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 activeTab="11"/>
  </bookViews>
  <sheets>
    <sheet name="(R04.04) " sheetId="50" r:id="rId1"/>
    <sheet name="(R04.05) " sheetId="51" r:id="rId2"/>
    <sheet name="(R04.06) " sheetId="52" r:id="rId3"/>
    <sheet name="(R04.07) " sheetId="53" r:id="rId4"/>
    <sheet name="(R04.08)" sheetId="54" r:id="rId5"/>
    <sheet name="(R04.09)" sheetId="55" r:id="rId6"/>
    <sheet name="(R04.10)" sheetId="56" r:id="rId7"/>
    <sheet name="(R04.11)" sheetId="57" r:id="rId8"/>
    <sheet name="(R04.12)" sheetId="58" r:id="rId9"/>
    <sheet name="(R05.01)" sheetId="59" r:id="rId10"/>
    <sheet name="(R05.02)" sheetId="60" r:id="rId11"/>
    <sheet name="(R05.03)" sheetId="61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<sst xmlns="http://schemas.openxmlformats.org/spreadsheetml/2006/main" xmlns:r="http://schemas.openxmlformats.org/officeDocument/2006/relationships" count="98" uniqueCount="98">
  <si>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1日</t>
    <rPh sb="1" eb="2">
      <t>ニチ</t>
    </rPh>
    <phoneticPr fontId="10"/>
  </si>
  <si>
    <t>施設設置者名</t>
    <rPh sb="0" eb="2">
      <t>シセツ</t>
    </rPh>
    <rPh sb="2" eb="5">
      <t>セッチシャ</t>
    </rPh>
    <rPh sb="5" eb="6">
      <t>メイ</t>
    </rPh>
    <phoneticPr fontId="11"/>
  </si>
  <si>
    <t>浸出水</t>
    <rPh sb="0" eb="3">
      <t>シンシュツスイ</t>
    </rPh>
    <phoneticPr fontId="11"/>
  </si>
  <si>
    <t>許可(届出)年月日</t>
    <rPh sb="0" eb="2">
      <t>キョカ</t>
    </rPh>
    <rPh sb="3" eb="5">
      <t>トドケデ</t>
    </rPh>
    <rPh sb="6" eb="9">
      <t>ネンガッピ</t>
    </rPh>
    <phoneticPr fontId="11"/>
  </si>
  <si>
    <t>（令和4年10月）</t>
    <rPh sb="1" eb="2">
      <t>レイ</t>
    </rPh>
    <rPh sb="2" eb="3">
      <t>ワ</t>
    </rPh>
    <rPh sb="4" eb="5">
      <t>ネン</t>
    </rPh>
    <rPh sb="7" eb="8">
      <t>ガツ</t>
    </rPh>
    <phoneticPr fontId="10"/>
  </si>
  <si>
    <t>BOD</t>
  </si>
  <si>
    <t>報告日</t>
    <rPh sb="0" eb="2">
      <t>ホウコク</t>
    </rPh>
    <rPh sb="2" eb="3">
      <t>ビ</t>
    </rPh>
    <phoneticPr fontId="10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</si>
  <si>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11"/>
  </si>
  <si>
    <t>25日</t>
    <rPh sb="2" eb="3">
      <t>ニチ</t>
    </rPh>
    <phoneticPr fontId="10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</si>
  <si>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11"/>
  </si>
  <si>
    <t>技術管理者名</t>
    <rPh sb="0" eb="2">
      <t>ギジュツ</t>
    </rPh>
    <rPh sb="2" eb="5">
      <t>カンリシャ</t>
    </rPh>
    <rPh sb="5" eb="6">
      <t>メイ</t>
    </rPh>
    <phoneticPr fontId="11"/>
  </si>
  <si>
    <t>施設名</t>
    <rPh sb="0" eb="1">
      <t>ホドコ</t>
    </rPh>
    <rPh sb="1" eb="2">
      <t>セツ</t>
    </rPh>
    <rPh sb="2" eb="3">
      <t>ナ</t>
    </rPh>
    <phoneticPr fontId="11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</si>
  <si>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11"/>
  </si>
  <si>
    <t>4日</t>
    <rPh sb="1" eb="2">
      <t>ニチ</t>
    </rPh>
    <phoneticPr fontId="10"/>
  </si>
  <si>
    <t>○　埋立状況</t>
    <rPh sb="2" eb="4">
      <t>ウメタテ</t>
    </rPh>
    <rPh sb="4" eb="6">
      <t>ジョウキョウ</t>
    </rPh>
    <phoneticPr fontId="11"/>
  </si>
  <si>
    <t>16日</t>
    <rPh sb="2" eb="3">
      <t>ニチ</t>
    </rPh>
    <phoneticPr fontId="10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</si>
  <si>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1"/>
  </si>
  <si>
    <t>放流水</t>
    <rPh sb="0" eb="3">
      <t>ホウリュウスイ</t>
    </rPh>
    <phoneticPr fontId="11"/>
  </si>
  <si>
    <t>地下水</t>
    <rPh sb="0" eb="3">
      <t>チカスイ</t>
    </rPh>
    <phoneticPr fontId="11"/>
  </si>
  <si>
    <t>40m3/日</t>
    <rPh sb="5" eb="6">
      <t>ニチ</t>
    </rPh>
    <phoneticPr fontId="10"/>
  </si>
  <si>
    <t>5日</t>
    <rPh sb="1" eb="2">
      <t>ニチ</t>
    </rPh>
    <phoneticPr fontId="10"/>
  </si>
  <si>
    <t>埋立対象廃棄物</t>
    <rPh sb="0" eb="2">
      <t>ウメタテ</t>
    </rPh>
    <rPh sb="2" eb="4">
      <t>タイショウ</t>
    </rPh>
    <rPh sb="4" eb="7">
      <t>ハイキブツ</t>
    </rPh>
    <phoneticPr fontId="11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</si>
  <si>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11"/>
  </si>
  <si>
    <t>26日</t>
    <rPh sb="2" eb="3">
      <t>ニチ</t>
    </rPh>
    <phoneticPr fontId="10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</si>
  <si>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11"/>
  </si>
  <si>
    <t>19日</t>
    <rPh sb="2" eb="3">
      <t>ニチ</t>
    </rPh>
    <phoneticPr fontId="10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</si>
  <si>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11"/>
  </si>
  <si>
    <t>塩化物ｲｵﾝ(下流)</t>
    <rPh sb="7" eb="8">
      <t>シタ</t>
    </rPh>
    <phoneticPr fontId="11"/>
  </si>
  <si>
    <t>pH</t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</si>
  <si>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11"/>
  </si>
  <si>
    <t>点検結果</t>
    <rPh sb="0" eb="2">
      <t>テンケン</t>
    </rPh>
    <rPh sb="2" eb="4">
      <t>ケッカ</t>
    </rPh>
    <phoneticPr fontId="10"/>
  </si>
  <si>
    <t>しゃ水工</t>
    <rPh sb="2" eb="4">
      <t>スイコウ</t>
    </rPh>
    <phoneticPr fontId="11"/>
  </si>
  <si>
    <t>電気伝導率(下流)</t>
  </si>
  <si>
    <t>塩化物ｲｵﾝ(上流)</t>
    <rPh sb="7" eb="8">
      <t>ウエ</t>
    </rPh>
    <phoneticPr fontId="11"/>
  </si>
  <si>
    <t>採取日</t>
    <rPh sb="0" eb="2">
      <t>サイシュ</t>
    </rPh>
    <rPh sb="2" eb="3">
      <t>ビ</t>
    </rPh>
    <phoneticPr fontId="10"/>
  </si>
  <si>
    <t>埋立地面積</t>
    <rPh sb="0" eb="3">
      <t>ウメタテチ</t>
    </rPh>
    <rPh sb="3" eb="5">
      <t>メンセキ</t>
    </rPh>
    <phoneticPr fontId="11"/>
  </si>
  <si>
    <t>埋立容量</t>
    <rPh sb="0" eb="2">
      <t>ウメタテ</t>
    </rPh>
    <rPh sb="2" eb="4">
      <t>ヨウリョウ</t>
    </rPh>
    <phoneticPr fontId="11"/>
  </si>
  <si>
    <t>10日</t>
    <rPh sb="2" eb="3">
      <t>ニチ</t>
    </rPh>
    <phoneticPr fontId="10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</si>
  <si>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11"/>
  </si>
  <si>
    <t>月形町</t>
    <rPh sb="0" eb="2">
      <t>ツキガタ</t>
    </rPh>
    <rPh sb="2" eb="3">
      <t>チョウ</t>
    </rPh>
    <phoneticPr fontId="11"/>
  </si>
  <si>
    <t>11日</t>
    <rPh sb="2" eb="3">
      <t>ニチ</t>
    </rPh>
    <phoneticPr fontId="10"/>
  </si>
  <si>
    <t>月形町衛生センター</t>
    <rPh sb="0" eb="2">
      <t>ツキガタ</t>
    </rPh>
    <rPh sb="2" eb="3">
      <t>チョウ</t>
    </rPh>
    <rPh sb="3" eb="5">
      <t>エイセイ</t>
    </rPh>
    <phoneticPr fontId="11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</si>
  <si>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11"/>
  </si>
  <si>
    <t xml:space="preserve"> 埋立ごみ量（t)</t>
    <rPh sb="1" eb="3">
      <t>ウメタテ</t>
    </rPh>
    <rPh sb="5" eb="6">
      <t>リョウ</t>
    </rPh>
    <phoneticPr fontId="11"/>
  </si>
  <si>
    <t>SS</t>
  </si>
  <si>
    <t>○：異常なし　　×：異常あり</t>
    <rPh sb="2" eb="4">
      <t>イジョウ</t>
    </rPh>
    <rPh sb="10" eb="12">
      <t>イジョウ</t>
    </rPh>
    <phoneticPr fontId="10"/>
  </si>
  <si>
    <t>窒素含有量</t>
    <rPh sb="0" eb="2">
      <t>チッソ</t>
    </rPh>
    <rPh sb="2" eb="5">
      <t>ガンユウリョウ</t>
    </rPh>
    <phoneticPr fontId="11"/>
  </si>
  <si>
    <t>点検項目</t>
    <rPh sb="0" eb="2">
      <t>テンケン</t>
    </rPh>
    <rPh sb="2" eb="4">
      <t>コウモク</t>
    </rPh>
    <phoneticPr fontId="10"/>
  </si>
  <si>
    <t>24日</t>
    <rPh sb="2" eb="3">
      <t>ニチ</t>
    </rPh>
    <phoneticPr fontId="10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</si>
  <si>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10"/>
  </si>
  <si>
    <t>14日</t>
    <rPh sb="2" eb="3">
      <t>ニチ</t>
    </rPh>
    <phoneticPr fontId="10"/>
  </si>
  <si>
    <t>（令和4年6月）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</si>
  <si>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2日</t>
    <rPh sb="1" eb="2">
      <t>ニチ</t>
    </rPh>
    <phoneticPr fontId="10"/>
  </si>
  <si>
    <t>3日</t>
    <rPh sb="1" eb="2">
      <t>ニチ</t>
    </rPh>
    <phoneticPr fontId="10"/>
  </si>
  <si>
    <t>6日</t>
    <rPh sb="1" eb="2">
      <t>ニチ</t>
    </rPh>
    <phoneticPr fontId="10"/>
  </si>
  <si>
    <t>8日</t>
    <rPh sb="1" eb="2">
      <t>ニチ</t>
    </rPh>
    <phoneticPr fontId="10"/>
  </si>
  <si>
    <t>7日</t>
    <rPh sb="1" eb="2">
      <t>ニチ</t>
    </rPh>
    <phoneticPr fontId="10"/>
  </si>
  <si>
    <t>9日</t>
    <rPh sb="1" eb="2">
      <t>ニチ</t>
    </rPh>
    <phoneticPr fontId="10"/>
  </si>
  <si>
    <t>12日</t>
    <rPh sb="2" eb="3">
      <t>ニチ</t>
    </rPh>
    <phoneticPr fontId="10"/>
  </si>
  <si>
    <t>13日</t>
    <rPh sb="2" eb="3">
      <t>ニチ</t>
    </rPh>
    <phoneticPr fontId="10"/>
  </si>
  <si>
    <t>15日</t>
    <rPh sb="2" eb="3">
      <t>ニチ</t>
    </rPh>
    <phoneticPr fontId="10"/>
  </si>
  <si>
    <t>18日</t>
    <rPh sb="2" eb="3">
      <t>ニチ</t>
    </rPh>
    <phoneticPr fontId="10"/>
  </si>
  <si>
    <t>17日</t>
    <rPh sb="2" eb="3">
      <t>ニチ</t>
    </rPh>
    <phoneticPr fontId="10"/>
  </si>
  <si>
    <t>20日</t>
    <rPh sb="2" eb="3">
      <t>ニチ</t>
    </rPh>
    <phoneticPr fontId="10"/>
  </si>
  <si>
    <t>21日</t>
    <rPh sb="2" eb="3">
      <t>ニチ</t>
    </rPh>
    <phoneticPr fontId="10"/>
  </si>
  <si>
    <t>22日</t>
    <rPh sb="2" eb="3">
      <t>ニチ</t>
    </rPh>
    <phoneticPr fontId="10"/>
  </si>
  <si>
    <t>23日</t>
    <rPh sb="2" eb="3">
      <t>ニチ</t>
    </rPh>
    <phoneticPr fontId="10"/>
  </si>
  <si>
    <t>27日</t>
    <rPh sb="2" eb="3">
      <t>ニチ</t>
    </rPh>
    <phoneticPr fontId="10"/>
  </si>
  <si>
    <t>28日</t>
    <rPh sb="2" eb="3">
      <t>ニチ</t>
    </rPh>
    <phoneticPr fontId="10"/>
  </si>
  <si>
    <t>※異常時に処置を講じた年月日及び内容等</t>
    <rPh sb="1" eb="3">
      <t>イジョウ</t>
    </rPh>
    <rPh sb="3" eb="4">
      <t>ジ</t>
    </rPh>
    <rPh sb="5" eb="7">
      <t>ショチ</t>
    </rPh>
    <rPh sb="8" eb="9">
      <t>コウ</t>
    </rPh>
    <rPh sb="11" eb="14">
      <t>ネンガッピ</t>
    </rPh>
    <rPh sb="14" eb="15">
      <t>オヨ</t>
    </rPh>
    <rPh sb="16" eb="18">
      <t>ナイヨウ</t>
    </rPh>
    <rPh sb="18" eb="19">
      <t>トウ</t>
    </rPh>
    <phoneticPr fontId="10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</si>
  <si>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</si>
  <si>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11"/>
  </si>
  <si>
    <t>―</t>
  </si>
  <si>
    <t>mg/L</t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</si>
  <si>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</si>
  <si>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</si>
  <si>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</si>
  <si>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11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</si>
  <si>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11"/>
  </si>
  <si>
    <t>産業廃棄物</t>
    <rPh sb="0" eb="2">
      <t>サンギョウ</t>
    </rPh>
    <rPh sb="2" eb="5">
      <t>ハイキブツ</t>
    </rPh>
    <phoneticPr fontId="11"/>
  </si>
  <si>
    <t>○</t>
  </si>
  <si>
    <t>－</t>
  </si>
  <si>
    <t>佐藤　亨</t>
    <rPh sb="0" eb="2">
      <t>サトウ</t>
    </rPh>
    <rPh sb="3" eb="4">
      <t>トオル</t>
    </rPh>
    <phoneticPr fontId="11"/>
  </si>
  <si>
    <t>-</t>
  </si>
  <si>
    <t>31日</t>
    <rPh sb="2" eb="3">
      <t>にち</t>
    </rPh>
    <phoneticPr fontId="3" type="Hiragana"/>
  </si>
  <si>
    <t>（令和4年8月）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</si>
  <si>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29日</t>
    <rPh sb="2" eb="3">
      <t>にち</t>
    </rPh>
    <phoneticPr fontId="3" type="Hiragana"/>
  </si>
  <si>
    <t>30日</t>
    <rPh sb="2" eb="3">
      <t>にち</t>
    </rPh>
    <phoneticPr fontId="3" type="Hiragana"/>
  </si>
  <si>
    <t>（令和4年4月）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</si>
  <si>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（令和4年5月）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</si>
  <si>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（令和4年7月）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</si>
  <si>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（令和4年9月）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</si>
  <si>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（令和4年11月）</t>
    <rPh sb="1" eb="2">
      <t>レイ</t>
    </rPh>
    <rPh sb="2" eb="3">
      <t>ワ</t>
    </rPh>
    <rPh sb="4" eb="5">
      <t>ネン</t>
    </rPh>
    <rPh sb="7" eb="8">
      <t>ガツ</t>
    </rPh>
    <phoneticPr fontId="10"/>
  </si>
  <si>
    <t>（令和4年12月）</t>
    <rPh sb="1" eb="2">
      <t>レイ</t>
    </rPh>
    <rPh sb="2" eb="3">
      <t>ワ</t>
    </rPh>
    <rPh sb="4" eb="5">
      <t>ネン</t>
    </rPh>
    <rPh sb="7" eb="8">
      <t>ガツ</t>
    </rPh>
    <phoneticPr fontId="10"/>
  </si>
  <si>
    <t>（令和5年1月）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</si>
  <si>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1未満</t>
    <rPh sb="1" eb="3">
      <t>みまん</t>
    </rPh>
    <phoneticPr fontId="3" type="Hiragana"/>
  </si>
  <si>
    <t>（令和5年2月）</t>
    <rPh sb="1" eb="2">
      <t>レイ</t>
    </rPh>
    <rPh sb="2" eb="3">
      <t>ワ</t>
    </rPh>
    <rPh sb="4" eb="5">
      <t>ネン</t>
    </rPh>
    <rPh sb="6" eb="7">
      <t>ガツ</t>
    </rPh>
    <phoneticPr fontId="10"/>
  </si>
  <si>
    <t>（令和5年3月）</t>
    <rPh sb="1" eb="2">
      <t>レイ</t>
    </rPh>
    <rPh sb="2" eb="3">
      <t>ワ</t>
    </rPh>
    <rPh sb="4" eb="5">
      <t>ネン</t>
    </rPh>
    <rPh sb="6" eb="7">
      <t>ガツ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</si>
</sst>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#&quot;m3&quot;"/>
    <numFmt numFmtId="178" formatCode="[$-411]ggge&quot;年&quot;m&quot;月&quot;d&quot;日&quot;;@"/>
    <numFmt numFmtId="179" formatCode="#,##0.0_ "/>
    <numFmt numFmtId="180" formatCode="#,##0.00_);[Red]\(#,##0.00\)"/>
  </numFmts>
  <fonts count="12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rgb="FF0070C0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vertical="center"/>
    </xf>
    <xf numFmtId="179" fontId="0" fillId="0" borderId="27" xfId="0" applyNumberFormat="1" applyFont="1" applyBorder="1" applyAlignment="1">
      <alignment vertical="center"/>
    </xf>
    <xf numFmtId="179" fontId="0" fillId="0" borderId="28" xfId="0" applyNumberFormat="1" applyFont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79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178" fontId="8" fillId="0" borderId="15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80" fontId="0" fillId="0" borderId="13" xfId="0" applyNumberFormat="1" applyFont="1" applyBorder="1" applyAlignment="1">
      <alignment vertical="center" shrinkToFit="1"/>
    </xf>
    <xf numFmtId="180" fontId="9" fillId="0" borderId="25" xfId="0" applyNumberFormat="1" applyFont="1" applyFill="1" applyBorder="1" applyAlignment="1">
      <alignment vertical="center" shrinkToFit="1"/>
    </xf>
    <xf numFmtId="180" fontId="9" fillId="0" borderId="24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80" fontId="0" fillId="0" borderId="0" xfId="0" applyNumberFormat="1" applyFont="1" applyBorder="1" applyAlignment="1">
      <alignment vertical="center" shrinkToFit="1"/>
    </xf>
    <xf numFmtId="180" fontId="9" fillId="0" borderId="0" xfId="0" applyNumberFormat="1" applyFont="1" applyBorder="1" applyAlignment="1">
      <alignment vertical="center" shrinkToFit="1"/>
    </xf>
    <xf numFmtId="179" fontId="9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9" fontId="9" fillId="0" borderId="0" xfId="0" applyNumberFormat="1" applyFont="1" applyBorder="1" applyAlignment="1">
      <alignment vertical="center"/>
    </xf>
    <xf numFmtId="179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10" zoomScale="130" zoomScaleNormal="130" zoomScaleSheetLayoutView="13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35.22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35.22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44664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44669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11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33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20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1.4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17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/>
      <c r="D42" s="22" t="s">
        <v>80</v>
      </c>
      <c r="E42" s="22" t="s">
        <v>80</v>
      </c>
      <c r="F42" s="22" t="s">
        <v>80</v>
      </c>
      <c r="G42" s="22" t="s">
        <v>80</v>
      </c>
      <c r="H42" s="22" t="s">
        <v>80</v>
      </c>
      <c r="I42" s="22" t="s">
        <v>80</v>
      </c>
      <c r="J42" s="22"/>
      <c r="K42" s="22" t="s">
        <v>80</v>
      </c>
      <c r="L42" s="22" t="s">
        <v>80</v>
      </c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/>
      <c r="P43" s="21"/>
    </row>
    <row r="44" spans="1:16" ht="17.100000000000001" customHeight="1">
      <c r="A44" s="22"/>
      <c r="B44" s="22" t="s">
        <v>80</v>
      </c>
      <c r="C44" s="22" t="s">
        <v>80</v>
      </c>
      <c r="D44" s="22" t="s">
        <v>80</v>
      </c>
      <c r="E44" s="22" t="s">
        <v>80</v>
      </c>
      <c r="F44" s="22" t="s">
        <v>80</v>
      </c>
      <c r="G44" s="22" t="s">
        <v>80</v>
      </c>
      <c r="H44" s="22"/>
      <c r="I44" s="22" t="s">
        <v>80</v>
      </c>
      <c r="J44" s="22" t="s">
        <v>80</v>
      </c>
      <c r="K44" s="22" t="s">
        <v>80</v>
      </c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G24" sqref="G2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20.05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20.05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44699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44704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140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180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32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85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14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/>
      <c r="B42" s="22" t="s">
        <v>80</v>
      </c>
      <c r="C42" s="22" t="s">
        <v>80</v>
      </c>
      <c r="D42" s="22" t="s">
        <v>80</v>
      </c>
      <c r="E42" s="22" t="s">
        <v>80</v>
      </c>
      <c r="F42" s="22" t="s">
        <v>80</v>
      </c>
      <c r="G42" s="22" t="s">
        <v>80</v>
      </c>
      <c r="H42" s="22"/>
      <c r="I42" s="22" t="s">
        <v>80</v>
      </c>
      <c r="J42" s="22" t="s">
        <v>80</v>
      </c>
      <c r="K42" s="22" t="s">
        <v>80</v>
      </c>
      <c r="L42" s="22" t="s">
        <v>80</v>
      </c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 t="s">
        <v>80</v>
      </c>
      <c r="C44" s="22" t="s">
        <v>80</v>
      </c>
      <c r="D44" s="22" t="s">
        <v>80</v>
      </c>
      <c r="E44" s="22" t="s">
        <v>80</v>
      </c>
      <c r="F44" s="22"/>
      <c r="G44" s="22" t="s">
        <v>80</v>
      </c>
      <c r="H44" s="22" t="s">
        <v>80</v>
      </c>
      <c r="I44" s="22" t="s">
        <v>80</v>
      </c>
      <c r="J44" s="22" t="s">
        <v>80</v>
      </c>
      <c r="K44" s="22" t="s">
        <v>80</v>
      </c>
      <c r="L44" s="22" t="s">
        <v>80</v>
      </c>
      <c r="M44" s="22"/>
      <c r="N44" s="22" t="s">
        <v>80</v>
      </c>
      <c r="O44" s="22" t="s">
        <v>80</v>
      </c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O44" sqref="O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18.8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18.8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44727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44733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42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25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7.3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26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75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12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 t="s">
        <v>80</v>
      </c>
      <c r="E42" s="22"/>
      <c r="F42" s="22" t="s">
        <v>80</v>
      </c>
      <c r="G42" s="22" t="s">
        <v>80</v>
      </c>
      <c r="H42" s="22" t="s">
        <v>80</v>
      </c>
      <c r="I42" s="22" t="s">
        <v>80</v>
      </c>
      <c r="J42" s="22" t="s">
        <v>80</v>
      </c>
      <c r="K42" s="22" t="s">
        <v>80</v>
      </c>
      <c r="L42" s="22"/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/>
      <c r="P43" s="21"/>
    </row>
    <row r="44" spans="1:16" ht="17.100000000000001" customHeight="1">
      <c r="A44" s="22" t="s">
        <v>80</v>
      </c>
      <c r="B44" s="22" t="s">
        <v>80</v>
      </c>
      <c r="C44" s="22"/>
      <c r="D44" s="22" t="s">
        <v>80</v>
      </c>
      <c r="E44" s="22" t="s">
        <v>80</v>
      </c>
      <c r="F44" s="22" t="s">
        <v>80</v>
      </c>
      <c r="G44" s="22" t="s">
        <v>80</v>
      </c>
      <c r="H44" s="22" t="s">
        <v>80</v>
      </c>
      <c r="I44" s="22" t="s">
        <v>80</v>
      </c>
      <c r="J44" s="22"/>
      <c r="K44" s="22" t="s">
        <v>80</v>
      </c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2" zoomScale="130" zoomScaleNormal="130" zoomScaleSheetLayoutView="130" workbookViewId="0">
      <selection activeCell="O44" sqref="O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15.93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15.93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44754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44761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120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40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7.3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30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74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12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/>
      <c r="D42" s="22" t="s">
        <v>80</v>
      </c>
      <c r="E42" s="22" t="s">
        <v>80</v>
      </c>
      <c r="F42" s="22" t="s">
        <v>80</v>
      </c>
      <c r="G42" s="22" t="s">
        <v>80</v>
      </c>
      <c r="H42" s="22" t="s">
        <v>80</v>
      </c>
      <c r="I42" s="22" t="s">
        <v>80</v>
      </c>
      <c r="J42" s="22"/>
      <c r="K42" s="22" t="s">
        <v>80</v>
      </c>
      <c r="L42" s="22" t="s">
        <v>80</v>
      </c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/>
      <c r="B44" s="22" t="s">
        <v>80</v>
      </c>
      <c r="C44" s="22" t="s">
        <v>80</v>
      </c>
      <c r="D44" s="22" t="s">
        <v>80</v>
      </c>
      <c r="E44" s="22" t="s">
        <v>80</v>
      </c>
      <c r="F44" s="22" t="s">
        <v>80</v>
      </c>
      <c r="G44" s="22" t="s">
        <v>80</v>
      </c>
      <c r="H44" s="22"/>
      <c r="I44" s="22" t="s">
        <v>80</v>
      </c>
      <c r="J44" s="22" t="s">
        <v>80</v>
      </c>
      <c r="K44" s="22" t="s">
        <v>80</v>
      </c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Q30" sqref="Q30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25.7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25.7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44783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44788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7.4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20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52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18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12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60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8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 t="s">
        <v>80</v>
      </c>
      <c r="E42" s="22" t="s">
        <v>80</v>
      </c>
      <c r="F42" s="22" t="s">
        <v>80</v>
      </c>
      <c r="G42" s="22"/>
      <c r="H42" s="22" t="s">
        <v>80</v>
      </c>
      <c r="I42" s="22" t="s">
        <v>80</v>
      </c>
      <c r="J42" s="22" t="s">
        <v>80</v>
      </c>
      <c r="K42" s="22" t="s">
        <v>80</v>
      </c>
      <c r="L42" s="22" t="s">
        <v>80</v>
      </c>
      <c r="M42" s="22" t="s">
        <v>80</v>
      </c>
      <c r="N42" s="22"/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 t="s">
        <v>80</v>
      </c>
      <c r="C44" s="22" t="s">
        <v>80</v>
      </c>
      <c r="D44" s="22" t="s">
        <v>80</v>
      </c>
      <c r="E44" s="22"/>
      <c r="F44" s="22" t="s">
        <v>80</v>
      </c>
      <c r="G44" s="22" t="s">
        <v>80</v>
      </c>
      <c r="H44" s="22" t="s">
        <v>80</v>
      </c>
      <c r="I44" s="22" t="s">
        <v>80</v>
      </c>
      <c r="J44" s="22" t="s">
        <v>80</v>
      </c>
      <c r="K44" s="22" t="s">
        <v>80</v>
      </c>
      <c r="L44" s="22"/>
      <c r="M44" s="22" t="s">
        <v>80</v>
      </c>
      <c r="N44" s="22" t="s">
        <v>80</v>
      </c>
      <c r="O44" s="22" t="s">
        <v>80</v>
      </c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4" zoomScale="130" zoomScaleNormal="130" zoomScaleSheetLayoutView="130" workbookViewId="0">
      <selection activeCell="I44" sqref="I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18.96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18.96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44818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44824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90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33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26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7.3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0.9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69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22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/>
      <c r="E42" s="22" t="s">
        <v>80</v>
      </c>
      <c r="F42" s="22" t="s">
        <v>80</v>
      </c>
      <c r="G42" s="22" t="s">
        <v>80</v>
      </c>
      <c r="H42" s="22" t="s">
        <v>80</v>
      </c>
      <c r="I42" s="22" t="s">
        <v>80</v>
      </c>
      <c r="J42" s="22" t="s">
        <v>80</v>
      </c>
      <c r="K42" s="22"/>
      <c r="L42" s="22" t="s">
        <v>80</v>
      </c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/>
      <c r="P43" s="21"/>
    </row>
    <row r="44" spans="1:16" ht="17.100000000000001" customHeight="1">
      <c r="A44" s="22" t="s">
        <v>80</v>
      </c>
      <c r="B44" s="22"/>
      <c r="C44" s="22" t="s">
        <v>80</v>
      </c>
      <c r="D44" s="22" t="s">
        <v>80</v>
      </c>
      <c r="E44" s="22" t="s">
        <v>80</v>
      </c>
      <c r="F44" s="22" t="s">
        <v>80</v>
      </c>
      <c r="G44" s="22" t="s">
        <v>80</v>
      </c>
      <c r="H44" s="22" t="s">
        <v>80</v>
      </c>
      <c r="I44" s="22"/>
      <c r="J44" s="22" t="s">
        <v>80</v>
      </c>
      <c r="K44" s="22" t="s">
        <v>80</v>
      </c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26.85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26.85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44852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44858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73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29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30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71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/>
      <c r="C42" s="22" t="s">
        <v>80</v>
      </c>
      <c r="D42" s="22" t="s">
        <v>80</v>
      </c>
      <c r="E42" s="22" t="s">
        <v>80</v>
      </c>
      <c r="F42" s="22" t="s">
        <v>80</v>
      </c>
      <c r="G42" s="22" t="s">
        <v>80</v>
      </c>
      <c r="H42" s="22" t="s">
        <v>80</v>
      </c>
      <c r="I42" s="22"/>
      <c r="J42" s="22" t="s">
        <v>80</v>
      </c>
      <c r="K42" s="22" t="s">
        <v>80</v>
      </c>
      <c r="L42" s="22" t="s">
        <v>80</v>
      </c>
      <c r="M42" s="22" t="s">
        <v>80</v>
      </c>
      <c r="N42" s="22" t="s">
        <v>80</v>
      </c>
      <c r="O42" s="22" t="s">
        <v>80</v>
      </c>
      <c r="P42" s="22"/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 t="s">
        <v>80</v>
      </c>
      <c r="C44" s="22" t="s">
        <v>80</v>
      </c>
      <c r="D44" s="22" t="s">
        <v>80</v>
      </c>
      <c r="E44" s="22" t="s">
        <v>80</v>
      </c>
      <c r="F44" s="22" t="s">
        <v>80</v>
      </c>
      <c r="G44" s="22"/>
      <c r="H44" s="22" t="s">
        <v>80</v>
      </c>
      <c r="I44" s="22" t="s">
        <v>80</v>
      </c>
      <c r="J44" s="22" t="s">
        <v>80</v>
      </c>
      <c r="K44" s="22" t="s">
        <v>80</v>
      </c>
      <c r="L44" s="22" t="s">
        <v>80</v>
      </c>
      <c r="M44" s="22" t="s">
        <v>80</v>
      </c>
      <c r="N44" s="22"/>
      <c r="O44" s="22" t="s">
        <v>80</v>
      </c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0" zoomScale="130" zoomScaleNormal="130" zoomScaleSheetLayoutView="130" workbookViewId="0">
      <selection activeCell="O44" sqref="O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13.46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13.46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44881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44889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76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32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29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1.4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27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>
        <v>73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>
        <v>13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>
        <v>19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 t="s">
        <v>69</v>
      </c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 t="s">
        <v>80</v>
      </c>
      <c r="E42" s="22" t="s">
        <v>80</v>
      </c>
      <c r="F42" s="22"/>
      <c r="G42" s="22" t="s">
        <v>80</v>
      </c>
      <c r="H42" s="22" t="s">
        <v>80</v>
      </c>
      <c r="I42" s="22" t="s">
        <v>80</v>
      </c>
      <c r="J42" s="22" t="s">
        <v>80</v>
      </c>
      <c r="K42" s="22" t="s">
        <v>80</v>
      </c>
      <c r="L42" s="22" t="s">
        <v>80</v>
      </c>
      <c r="M42" s="22"/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/>
      <c r="P43" s="21"/>
    </row>
    <row r="44" spans="1:16" ht="17.100000000000001" customHeight="1">
      <c r="A44" s="22" t="s">
        <v>80</v>
      </c>
      <c r="B44" s="22" t="s">
        <v>80</v>
      </c>
      <c r="C44" s="22" t="s">
        <v>80</v>
      </c>
      <c r="D44" s="22"/>
      <c r="E44" s="22" t="s">
        <v>80</v>
      </c>
      <c r="F44" s="22" t="s">
        <v>80</v>
      </c>
      <c r="G44" s="22" t="s">
        <v>80</v>
      </c>
      <c r="H44" s="22" t="s">
        <v>80</v>
      </c>
      <c r="I44" s="22" t="s">
        <v>80</v>
      </c>
      <c r="J44" s="22" t="s">
        <v>80</v>
      </c>
      <c r="K44" s="22"/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7.2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7.2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44909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44915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41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27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30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7.2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28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 t="s">
        <v>83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 t="s">
        <v>83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 t="s">
        <v>83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 t="s">
        <v>83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/>
      <c r="E42" s="22" t="s">
        <v>80</v>
      </c>
      <c r="F42" s="22" t="s">
        <v>80</v>
      </c>
      <c r="G42" s="22" t="s">
        <v>80</v>
      </c>
      <c r="H42" s="22" t="s">
        <v>80</v>
      </c>
      <c r="I42" s="22" t="s">
        <v>80</v>
      </c>
      <c r="J42" s="22" t="s">
        <v>80</v>
      </c>
      <c r="K42" s="22"/>
      <c r="L42" s="22" t="s">
        <v>80</v>
      </c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/>
      <c r="C44" s="22" t="s">
        <v>80</v>
      </c>
      <c r="D44" s="22" t="s">
        <v>80</v>
      </c>
      <c r="E44" s="22" t="s">
        <v>80</v>
      </c>
      <c r="F44" s="22" t="s">
        <v>80</v>
      </c>
      <c r="G44" s="22" t="s">
        <v>80</v>
      </c>
      <c r="H44" s="22" t="s">
        <v>80</v>
      </c>
      <c r="I44" s="22"/>
      <c r="J44" s="22" t="s">
        <v>80</v>
      </c>
      <c r="K44" s="22" t="s">
        <v>80</v>
      </c>
      <c r="L44" s="22" t="s">
        <v>80</v>
      </c>
      <c r="M44" s="22" t="s">
        <v>80</v>
      </c>
      <c r="N44" s="22" t="s">
        <v>80</v>
      </c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4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1.55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1.55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44944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44953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64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30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31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3" t="s">
        <v>95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28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 t="s">
        <v>83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 t="s">
        <v>83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 t="s">
        <v>83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 t="s">
        <v>83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/>
      <c r="B42" s="22"/>
      <c r="C42" s="22"/>
      <c r="D42" s="22" t="s">
        <v>80</v>
      </c>
      <c r="E42" s="22" t="s">
        <v>80</v>
      </c>
      <c r="F42" s="22" t="s">
        <v>80</v>
      </c>
      <c r="G42" s="22" t="s">
        <v>80</v>
      </c>
      <c r="H42" s="22"/>
      <c r="I42" s="22" t="s">
        <v>80</v>
      </c>
      <c r="J42" s="22" t="s">
        <v>80</v>
      </c>
      <c r="K42" s="22" t="s">
        <v>80</v>
      </c>
      <c r="L42" s="22" t="s">
        <v>80</v>
      </c>
      <c r="M42" s="22" t="s">
        <v>80</v>
      </c>
      <c r="N42" s="22" t="s">
        <v>80</v>
      </c>
      <c r="O42" s="22"/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 t="s">
        <v>80</v>
      </c>
      <c r="C44" s="22" t="s">
        <v>80</v>
      </c>
      <c r="D44" s="22" t="s">
        <v>80</v>
      </c>
      <c r="E44" s="22" t="s">
        <v>80</v>
      </c>
      <c r="F44" s="22"/>
      <c r="G44" s="22" t="s">
        <v>80</v>
      </c>
      <c r="H44" s="22" t="s">
        <v>80</v>
      </c>
      <c r="I44" s="22" t="s">
        <v>80</v>
      </c>
      <c r="J44" s="22" t="s">
        <v>80</v>
      </c>
      <c r="K44" s="22" t="s">
        <v>80</v>
      </c>
      <c r="L44" s="22" t="s">
        <v>80</v>
      </c>
      <c r="M44" s="22"/>
      <c r="N44" s="22" t="s">
        <v>80</v>
      </c>
      <c r="O44" s="22" t="s">
        <v>80</v>
      </c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1" zoomScale="130" zoomScaleNormal="130" zoomScaleSheetLayoutView="130" workbookViewId="0">
      <selection activeCell="N43" sqref="M43:O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2.17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2.17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44972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44981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69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54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35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29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 t="s">
        <v>83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 t="s">
        <v>83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 t="s">
        <v>83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 t="s">
        <v>83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 t="s">
        <v>80</v>
      </c>
      <c r="E42" s="22"/>
      <c r="F42" s="22" t="s">
        <v>80</v>
      </c>
      <c r="G42" s="22" t="s">
        <v>80</v>
      </c>
      <c r="H42" s="22" t="s">
        <v>80</v>
      </c>
      <c r="I42" s="22" t="s">
        <v>80</v>
      </c>
      <c r="J42" s="22" t="s">
        <v>80</v>
      </c>
      <c r="K42" s="22" t="s">
        <v>80</v>
      </c>
      <c r="L42" s="22"/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/>
      <c r="N43" s="21"/>
      <c r="O43" s="21"/>
      <c r="P43" s="21"/>
    </row>
    <row r="44" spans="1:16" ht="17.100000000000001" customHeight="1">
      <c r="A44" s="22" t="s">
        <v>80</v>
      </c>
      <c r="B44" s="22" t="s">
        <v>80</v>
      </c>
      <c r="C44" s="22"/>
      <c r="D44" s="22" t="s">
        <v>80</v>
      </c>
      <c r="E44" s="22" t="s">
        <v>80</v>
      </c>
      <c r="F44" s="22" t="s">
        <v>80</v>
      </c>
      <c r="G44" s="22" t="s">
        <v>80</v>
      </c>
      <c r="H44" s="22" t="s">
        <v>80</v>
      </c>
      <c r="I44" s="22" t="s">
        <v>80</v>
      </c>
      <c r="J44" s="22"/>
      <c r="K44" s="22" t="s">
        <v>80</v>
      </c>
      <c r="L44" s="22" t="s">
        <v>80</v>
      </c>
      <c r="M44" s="22"/>
      <c r="N44" s="22"/>
      <c r="O44" s="22"/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abSelected="1" view="pageBreakPreview" topLeftCell="A4" zoomScale="130" zoomScaleNormal="130" zoomScaleSheetLayoutView="130" workbookViewId="0">
      <selection activeCell="O44" sqref="O44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11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7</v>
      </c>
      <c r="B7" s="23"/>
      <c r="C7" s="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16</v>
      </c>
      <c r="G8" s="73"/>
      <c r="H8" s="92" t="s">
        <v>42</v>
      </c>
      <c r="I8" s="92"/>
      <c r="J8" s="92"/>
      <c r="K8" s="73" t="s">
        <v>10</v>
      </c>
      <c r="L8" s="73"/>
      <c r="M8" s="7" t="s">
        <v>82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75</v>
      </c>
      <c r="D9" s="43"/>
      <c r="E9" s="43"/>
      <c r="F9" s="73" t="s">
        <v>36</v>
      </c>
      <c r="G9" s="73"/>
      <c r="H9" s="93" t="s">
        <v>76</v>
      </c>
      <c r="I9" s="94"/>
      <c r="J9" s="96"/>
      <c r="K9" s="73" t="s">
        <v>31</v>
      </c>
      <c r="L9" s="73"/>
      <c r="M9" s="7" t="s">
        <v>78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19</v>
      </c>
      <c r="D10" s="7"/>
      <c r="E10" s="7"/>
      <c r="F10" s="73" t="s">
        <v>9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21</v>
      </c>
      <c r="B11" s="26"/>
      <c r="C11" s="7" t="s">
        <v>77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14</v>
      </c>
    </row>
    <row r="14" spans="1:16" ht="17.100000000000001" customHeight="1">
      <c r="A14" s="6" t="s">
        <v>43</v>
      </c>
      <c r="B14" s="27"/>
      <c r="C14" s="27"/>
      <c r="D14" s="24"/>
      <c r="E14" s="64"/>
      <c r="F14" s="74">
        <f>F15+F16</f>
        <v>7.46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77</v>
      </c>
      <c r="C15" s="44"/>
      <c r="D15" s="54"/>
      <c r="E15" s="65"/>
      <c r="F15" s="75">
        <v>7.46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79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34</v>
      </c>
      <c r="C20" s="46"/>
      <c r="D20" s="57">
        <v>44993</v>
      </c>
      <c r="E20" s="67"/>
      <c r="F20" s="77"/>
    </row>
    <row r="21" spans="1:15" ht="17.100000000000001" customHeight="1">
      <c r="A21" s="12"/>
      <c r="B21" s="31" t="s">
        <v>6</v>
      </c>
      <c r="C21" s="47"/>
      <c r="D21" s="57">
        <v>45001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28</v>
      </c>
      <c r="C22" s="48"/>
      <c r="D22" s="58" t="s">
        <v>72</v>
      </c>
      <c r="E22" s="68"/>
      <c r="F22" s="78">
        <v>7.7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5</v>
      </c>
      <c r="C23" s="49"/>
      <c r="D23" s="59" t="s">
        <v>73</v>
      </c>
      <c r="E23" s="69"/>
      <c r="F23" s="79">
        <v>38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73</v>
      </c>
      <c r="E24" s="70"/>
      <c r="F24" s="80">
        <v>42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46</v>
      </c>
      <c r="C25" s="51"/>
      <c r="D25" s="61" t="s">
        <v>73</v>
      </c>
      <c r="E25" s="71"/>
      <c r="F25" s="81">
        <v>24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17</v>
      </c>
      <c r="B26" s="32" t="s">
        <v>28</v>
      </c>
      <c r="C26" s="48"/>
      <c r="D26" s="58" t="s">
        <v>72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5</v>
      </c>
      <c r="C27" s="49"/>
      <c r="D27" s="59" t="s">
        <v>73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73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46</v>
      </c>
      <c r="C29" s="51"/>
      <c r="D29" s="61" t="s">
        <v>73</v>
      </c>
      <c r="E29" s="71"/>
      <c r="F29" s="81">
        <v>20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18</v>
      </c>
      <c r="B30" s="32" t="s">
        <v>26</v>
      </c>
      <c r="C30" s="48"/>
      <c r="D30" s="58" t="s">
        <v>74</v>
      </c>
      <c r="E30" s="68"/>
      <c r="F30" s="82" t="s">
        <v>83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74</v>
      </c>
      <c r="E31" s="70"/>
      <c r="F31" s="83" t="s">
        <v>83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73</v>
      </c>
      <c r="E32" s="72"/>
      <c r="F32" s="84" t="s">
        <v>83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27</v>
      </c>
      <c r="C33" s="51"/>
      <c r="D33" s="61" t="s">
        <v>73</v>
      </c>
      <c r="E33" s="71"/>
      <c r="F33" s="85" t="s">
        <v>83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22</v>
      </c>
    </row>
    <row r="39" spans="1:16" ht="17.100000000000001" customHeight="1">
      <c r="A39" s="19" t="s">
        <v>47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30</v>
      </c>
      <c r="B40" s="41"/>
      <c r="C40" s="53" t="s">
        <v>45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52</v>
      </c>
      <c r="C41" s="21" t="s">
        <v>53</v>
      </c>
      <c r="D41" s="21" t="s">
        <v>13</v>
      </c>
      <c r="E41" s="21" t="s">
        <v>20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15</v>
      </c>
    </row>
    <row r="42" spans="1:16" ht="17.100000000000001" customHeight="1">
      <c r="A42" s="22" t="s">
        <v>80</v>
      </c>
      <c r="B42" s="22" t="s">
        <v>80</v>
      </c>
      <c r="C42" s="22" t="s">
        <v>80</v>
      </c>
      <c r="D42" s="22" t="s">
        <v>80</v>
      </c>
      <c r="E42" s="22"/>
      <c r="F42" s="22" t="s">
        <v>80</v>
      </c>
      <c r="G42" s="22" t="s">
        <v>80</v>
      </c>
      <c r="H42" s="22" t="s">
        <v>80</v>
      </c>
      <c r="I42" s="22" t="s">
        <v>80</v>
      </c>
      <c r="J42" s="22" t="s">
        <v>80</v>
      </c>
      <c r="K42" s="22" t="s">
        <v>80</v>
      </c>
      <c r="L42" s="22"/>
      <c r="M42" s="22" t="s">
        <v>80</v>
      </c>
      <c r="N42" s="22" t="s">
        <v>80</v>
      </c>
      <c r="O42" s="22" t="s">
        <v>80</v>
      </c>
      <c r="P42" s="22" t="s">
        <v>80</v>
      </c>
    </row>
    <row r="43" spans="1:16" ht="17.100000000000001" customHeight="1">
      <c r="A43" s="21" t="s">
        <v>62</v>
      </c>
      <c r="B43" s="21" t="s">
        <v>61</v>
      </c>
      <c r="C43" s="21" t="s">
        <v>25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48</v>
      </c>
      <c r="I43" s="21" t="s">
        <v>8</v>
      </c>
      <c r="J43" s="21" t="s">
        <v>23</v>
      </c>
      <c r="K43" s="21" t="s">
        <v>67</v>
      </c>
      <c r="L43" s="21" t="s">
        <v>68</v>
      </c>
      <c r="M43" s="21" t="s">
        <v>86</v>
      </c>
      <c r="N43" s="21" t="s">
        <v>87</v>
      </c>
      <c r="O43" s="21" t="s">
        <v>84</v>
      </c>
      <c r="P43" s="21"/>
    </row>
    <row r="44" spans="1:16" ht="17.100000000000001" customHeight="1">
      <c r="A44" s="22" t="s">
        <v>80</v>
      </c>
      <c r="B44" s="22" t="s">
        <v>80</v>
      </c>
      <c r="C44" s="22"/>
      <c r="D44" s="22" t="s">
        <v>80</v>
      </c>
      <c r="E44" s="22" t="s">
        <v>80</v>
      </c>
      <c r="F44" s="22" t="s">
        <v>80</v>
      </c>
      <c r="G44" s="22" t="s">
        <v>80</v>
      </c>
      <c r="H44" s="22" t="s">
        <v>80</v>
      </c>
      <c r="I44" s="22" t="s">
        <v>80</v>
      </c>
      <c r="J44" s="22"/>
      <c r="K44" s="22" t="s">
        <v>80</v>
      </c>
      <c r="L44" s="22" t="s">
        <v>80</v>
      </c>
      <c r="M44" s="22" t="s">
        <v>80</v>
      </c>
      <c r="N44" s="22" t="s">
        <v>80</v>
      </c>
      <c r="O44" s="22" t="s">
        <v>80</v>
      </c>
      <c r="P44" s="22"/>
    </row>
    <row r="45" spans="1:16" ht="17.100000000000001" customHeight="1">
      <c r="A45" s="16" t="s">
        <v>70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 xml:space="preserve">(R04.04) </vt:lpstr>
      <vt:lpstr xml:space="preserve">(R04.05) </vt:lpstr>
      <vt:lpstr xml:space="preserve">(R04.06) </vt:lpstr>
      <vt:lpstr xml:space="preserve">(R04.07) </vt:lpstr>
      <vt:lpstr>(R04.08)</vt:lpstr>
      <vt:lpstr>(R04.09)</vt:lpstr>
      <vt:lpstr>(R04.10)</vt:lpstr>
      <vt:lpstr>(R04.11)</vt:lpstr>
      <vt:lpstr>(R04.12)</vt:lpstr>
      <vt:lpstr>(R05.01)</vt:lpstr>
      <vt:lpstr>(R05.02)</vt:lpstr>
      <vt:lpstr>(R05.03)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sato.tomoya</cp:lastModifiedBy>
  <cp:lastPrinted>2019-07-01T06:38:08Z</cp:lastPrinted>
  <dcterms:created xsi:type="dcterms:W3CDTF">2002-12-05T08:41:23Z</dcterms:created>
  <dcterms:modified xsi:type="dcterms:W3CDTF">2024-03-12T07:52:48Z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2024-03-12T07:52:48Z</vt:filetime>
  </property>
</Properties>
</file>