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755" yWindow="2175" windowWidth="14955" windowHeight="6675" tabRatio="822" activeTab="11"/>
  </bookViews>
  <sheets>
    <sheet name="(H31.04) " sheetId="46" r:id="rId1"/>
    <sheet name="(R01.05)" sheetId="47" r:id="rId2"/>
    <sheet name="(R01.06)" sheetId="48" r:id="rId3"/>
    <sheet name="(R01.07)" sheetId="1" r:id="rId4"/>
    <sheet name="(R01.08)" sheetId="2" r:id="rId5"/>
    <sheet name="(R01.09)" sheetId="3" r:id="rId6"/>
    <sheet name="(R01.10)" sheetId="4" r:id="rId7"/>
    <sheet name="(R01.11)" sheetId="5" r:id="rId8"/>
    <sheet name="(R01.12)" sheetId="6" r:id="rId9"/>
    <sheet name="(R02.01) " sheetId="7" r:id="rId10"/>
    <sheet name="(R02.02)" sheetId="8" r:id="rId11"/>
    <sheet name="(R02.03)" sheetId="9" r:id="rId12"/>
  </sheets>
  <definedNames>
    <definedName name="_xlnm.Print_Area" localSheetId="3">'(R01.07)'!$A$1:$P$47</definedName>
    <definedName name="_xlnm.Print_Area" localSheetId="4">'(R01.08)'!$A$1:$P$47</definedName>
    <definedName name="_xlnm.Print_Area" localSheetId="5">'(R01.09)'!$A$1:$P$47</definedName>
    <definedName name="_xlnm.Print_Area" localSheetId="6">'(R01.10)'!$A$1:$P$47</definedName>
    <definedName name="_xlnm.Print_Area" localSheetId="7">'(R01.11)'!$A$1:$P$47</definedName>
    <definedName name="_xlnm.Print_Area" localSheetId="8">'(R01.12)'!$A$1:$P$47</definedName>
    <definedName name="_xlnm.Print_Area" localSheetId="9">'(R02.01) '!$A$1:$P$47</definedName>
    <definedName name="_xlnm.Print_Area" localSheetId="10">'(R02.02)'!$A$1:$P$47</definedName>
    <definedName name="_xlnm.Print_Area" localSheetId="11">'(R02.03)'!$A$1:$P$47</definedName>
    <definedName name="_xlnm.Print_Area" localSheetId="0">'(H31.04) '!$A$1:$P$47</definedName>
    <definedName name="_xlnm.Print_Area" localSheetId="1">'(R01.05)'!$A$1:$P$47</definedName>
    <definedName name="_xlnm.Print_Area" localSheetId="2">'(R01.06)'!$A$1:$P$47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<sst xmlns="http://schemas.openxmlformats.org/spreadsheetml/2006/main" xmlns:r="http://schemas.openxmlformats.org/officeDocument/2006/relationships" count="98" uniqueCount="98">
  <si>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1日</t>
    <rPh sb="1" eb="2">
      <t>ニチ</t>
    </rPh>
    <phoneticPr fontId="3"/>
  </si>
  <si>
    <t>施設設置者名</t>
    <rPh sb="0" eb="2">
      <t>シセツ</t>
    </rPh>
    <rPh sb="2" eb="5">
      <t>セッチシャ</t>
    </rPh>
    <rPh sb="5" eb="6">
      <t>メイ</t>
    </rPh>
    <phoneticPr fontId="10"/>
  </si>
  <si>
    <t>浸出水</t>
    <rPh sb="0" eb="3">
      <t>シンシュツスイ</t>
    </rPh>
    <phoneticPr fontId="10"/>
  </si>
  <si>
    <t>許可(届出)年月日</t>
    <rPh sb="0" eb="2">
      <t>キョカ</t>
    </rPh>
    <rPh sb="3" eb="5">
      <t>トドケデ</t>
    </rPh>
    <rPh sb="6" eb="9">
      <t>ネンガッピ</t>
    </rPh>
    <phoneticPr fontId="10"/>
  </si>
  <si>
    <t>BOD</t>
  </si>
  <si>
    <t>報告日</t>
    <rPh sb="0" eb="2">
      <t>ホウコク</t>
    </rPh>
    <rPh sb="2" eb="3">
      <t>ビ</t>
    </rPh>
    <phoneticPr fontId="3"/>
  </si>
  <si>
    <t>施設所在地</t>
    <rPh sb="0" eb="1">
      <t>ホドコ</t>
    </rPh>
    <rPh sb="1" eb="2">
      <t>セツ</t>
    </rPh>
    <rPh sb="2" eb="3">
      <t>トコロ</t>
    </rPh>
    <rPh sb="3" eb="4">
      <t>ザイ</t>
    </rPh>
    <rPh sb="4" eb="5">
      <t>チ</t>
    </rPh>
    <phoneticPr fontId="10"/>
  </si>
  <si>
    <t>25日</t>
    <rPh sb="2" eb="3">
      <t>ニチ</t>
    </rPh>
    <phoneticPr fontId="3"/>
  </si>
  <si>
    <t>浸出水処理方式</t>
    <rPh sb="0" eb="2">
      <t>シンシュツ</t>
    </rPh>
    <rPh sb="2" eb="3">
      <t>ミズ</t>
    </rPh>
    <rPh sb="3" eb="5">
      <t>ショリ</t>
    </rPh>
    <rPh sb="5" eb="7">
      <t>ホウシキ</t>
    </rPh>
    <phoneticPr fontId="10"/>
  </si>
  <si>
    <t>技術管理者名</t>
    <rPh sb="0" eb="2">
      <t>ギジュツ</t>
    </rPh>
    <rPh sb="2" eb="5">
      <t>カンリシャ</t>
    </rPh>
    <rPh sb="5" eb="6">
      <t>メイ</t>
    </rPh>
    <phoneticPr fontId="10"/>
  </si>
  <si>
    <t>施設名</t>
    <rPh sb="0" eb="1">
      <t>ホドコ</t>
    </rPh>
    <rPh sb="1" eb="2">
      <t>セツ</t>
    </rPh>
    <rPh sb="2" eb="3">
      <t>ナ</t>
    </rPh>
    <phoneticPr fontId="10"/>
  </si>
  <si>
    <t>月形町字知来乙９５７番地１</t>
    <rPh sb="0" eb="2">
      <t>ツキガタ</t>
    </rPh>
    <rPh sb="2" eb="3">
      <t>チョウ</t>
    </rPh>
    <rPh sb="3" eb="4">
      <t>アザ</t>
    </rPh>
    <rPh sb="4" eb="7">
      <t>チライオツ</t>
    </rPh>
    <rPh sb="10" eb="12">
      <t>バンチ</t>
    </rPh>
    <phoneticPr fontId="10"/>
  </si>
  <si>
    <t>4日</t>
    <rPh sb="1" eb="2">
      <t>ニチ</t>
    </rPh>
    <phoneticPr fontId="3"/>
  </si>
  <si>
    <t>○　埋立状況</t>
    <rPh sb="2" eb="4">
      <t>ウメタテ</t>
    </rPh>
    <rPh sb="4" eb="6">
      <t>ジョウキョウ</t>
    </rPh>
    <phoneticPr fontId="10"/>
  </si>
  <si>
    <t>16日</t>
    <rPh sb="2" eb="3">
      <t>ニチ</t>
    </rPh>
    <phoneticPr fontId="3"/>
  </si>
  <si>
    <t>許可番号</t>
    <rPh sb="0" eb="1">
      <t>モト</t>
    </rPh>
    <rPh sb="1" eb="2">
      <t>カ</t>
    </rPh>
    <rPh sb="2" eb="3">
      <t>バン</t>
    </rPh>
    <rPh sb="3" eb="4">
      <t>ゴウ</t>
    </rPh>
    <phoneticPr fontId="10"/>
  </si>
  <si>
    <t>放流水</t>
    <rPh sb="0" eb="3">
      <t>ホウリュウスイ</t>
    </rPh>
    <phoneticPr fontId="10"/>
  </si>
  <si>
    <t>地下水</t>
    <rPh sb="0" eb="3">
      <t>チカスイ</t>
    </rPh>
    <phoneticPr fontId="10"/>
  </si>
  <si>
    <t>40m3/日</t>
    <rPh sb="5" eb="6">
      <t>ニチ</t>
    </rPh>
    <phoneticPr fontId="3"/>
  </si>
  <si>
    <t>5日</t>
    <rPh sb="1" eb="2">
      <t>ニチ</t>
    </rPh>
    <phoneticPr fontId="3"/>
  </si>
  <si>
    <t>埋立対象廃棄物</t>
    <rPh sb="0" eb="2">
      <t>ウメタテ</t>
    </rPh>
    <rPh sb="2" eb="4">
      <t>タイショウ</t>
    </rPh>
    <rPh sb="4" eb="7">
      <t>ハイキブツ</t>
    </rPh>
    <phoneticPr fontId="10"/>
  </si>
  <si>
    <t>○埋立地、浸出水処理設備、その他施設の点検状況</t>
    <rPh sb="1" eb="4">
      <t>ウメタテチ</t>
    </rPh>
    <rPh sb="5" eb="7">
      <t>シンシュツ</t>
    </rPh>
    <rPh sb="7" eb="8">
      <t>スイ</t>
    </rPh>
    <rPh sb="8" eb="10">
      <t>ショリ</t>
    </rPh>
    <rPh sb="10" eb="12">
      <t>セツビ</t>
    </rPh>
    <rPh sb="15" eb="16">
      <t>タ</t>
    </rPh>
    <rPh sb="16" eb="18">
      <t>シセツ</t>
    </rPh>
    <rPh sb="19" eb="21">
      <t>テンケン</t>
    </rPh>
    <rPh sb="21" eb="23">
      <t>ジョウキョウ</t>
    </rPh>
    <phoneticPr fontId="10"/>
  </si>
  <si>
    <t>26日</t>
    <rPh sb="2" eb="3">
      <t>ニチ</t>
    </rPh>
    <phoneticPr fontId="3"/>
  </si>
  <si>
    <t>○　地下水、放流水等の状況</t>
    <rPh sb="2" eb="5">
      <t>チカスイ</t>
    </rPh>
    <rPh sb="6" eb="9">
      <t>ホウリュウスイ</t>
    </rPh>
    <rPh sb="9" eb="10">
      <t>トウ</t>
    </rPh>
    <rPh sb="11" eb="13">
      <t>ジョウキョウ</t>
    </rPh>
    <phoneticPr fontId="10"/>
  </si>
  <si>
    <t>19日</t>
    <rPh sb="2" eb="3">
      <t>ニチ</t>
    </rPh>
    <phoneticPr fontId="3"/>
  </si>
  <si>
    <t>電気伝導率(上流)</t>
    <rPh sb="0" eb="2">
      <t>デンキ</t>
    </rPh>
    <rPh sb="2" eb="4">
      <t>デンドウ</t>
    </rPh>
    <rPh sb="4" eb="5">
      <t>リツ</t>
    </rPh>
    <rPh sb="6" eb="8">
      <t>ジョウリュウ</t>
    </rPh>
    <phoneticPr fontId="10"/>
  </si>
  <si>
    <t>塩化物ｲｵﾝ(下流)</t>
    <rPh sb="7" eb="8">
      <t>シタ</t>
    </rPh>
    <phoneticPr fontId="10"/>
  </si>
  <si>
    <t>pH</t>
  </si>
  <si>
    <t>浸出水処理施設規模</t>
    <rPh sb="0" eb="2">
      <t>シンシュツ</t>
    </rPh>
    <rPh sb="2" eb="3">
      <t>ミズ</t>
    </rPh>
    <rPh sb="3" eb="5">
      <t>ショリ</t>
    </rPh>
    <rPh sb="5" eb="7">
      <t>シセツ</t>
    </rPh>
    <rPh sb="7" eb="9">
      <t>キボ</t>
    </rPh>
    <phoneticPr fontId="10"/>
  </si>
  <si>
    <t>点検結果</t>
    <rPh sb="0" eb="2">
      <t>テンケン</t>
    </rPh>
    <rPh sb="2" eb="4">
      <t>ケッカ</t>
    </rPh>
    <phoneticPr fontId="3"/>
  </si>
  <si>
    <t>30日</t>
    <rPh sb="2" eb="3">
      <t>ニチ</t>
    </rPh>
    <phoneticPr fontId="3"/>
  </si>
  <si>
    <t>しゃ水工</t>
    <rPh sb="2" eb="4">
      <t>スイコウ</t>
    </rPh>
    <phoneticPr fontId="10"/>
  </si>
  <si>
    <t>電気伝導率(下流)</t>
  </si>
  <si>
    <t>塩化物ｲｵﾝ(上流)</t>
    <rPh sb="7" eb="8">
      <t>ウエ</t>
    </rPh>
    <phoneticPr fontId="10"/>
  </si>
  <si>
    <t>採取日</t>
    <rPh sb="0" eb="2">
      <t>サイシュ</t>
    </rPh>
    <rPh sb="2" eb="3">
      <t>ビ</t>
    </rPh>
    <phoneticPr fontId="3"/>
  </si>
  <si>
    <t>埋立地面積</t>
    <rPh sb="0" eb="3">
      <t>ウメタテチ</t>
    </rPh>
    <rPh sb="3" eb="5">
      <t>メンセキ</t>
    </rPh>
    <phoneticPr fontId="10"/>
  </si>
  <si>
    <t>埋立容量</t>
    <rPh sb="0" eb="2">
      <t>ウメタテ</t>
    </rPh>
    <rPh sb="2" eb="4">
      <t>ヨウリョウ</t>
    </rPh>
    <phoneticPr fontId="10"/>
  </si>
  <si>
    <t>10日</t>
    <rPh sb="2" eb="3">
      <t>ニチ</t>
    </rPh>
    <phoneticPr fontId="3"/>
  </si>
  <si>
    <t>回転円板＋凝集沈殿</t>
    <rPh sb="0" eb="2">
      <t>カイテン</t>
    </rPh>
    <rPh sb="2" eb="4">
      <t>エンバン</t>
    </rPh>
    <rPh sb="5" eb="7">
      <t>ギョウシュウ</t>
    </rPh>
    <rPh sb="7" eb="9">
      <t>チンデン</t>
    </rPh>
    <phoneticPr fontId="10"/>
  </si>
  <si>
    <t>月形町</t>
    <rPh sb="0" eb="2">
      <t>ツキガタ</t>
    </rPh>
    <rPh sb="2" eb="3">
      <t>チョウ</t>
    </rPh>
    <phoneticPr fontId="10"/>
  </si>
  <si>
    <t>11日</t>
    <rPh sb="2" eb="3">
      <t>ニチ</t>
    </rPh>
    <phoneticPr fontId="3"/>
  </si>
  <si>
    <t>月形町衛生センター</t>
    <rPh sb="0" eb="2">
      <t>ツキガタ</t>
    </rPh>
    <rPh sb="2" eb="3">
      <t>チョウ</t>
    </rPh>
    <rPh sb="3" eb="5">
      <t>エイセイ</t>
    </rPh>
    <phoneticPr fontId="10"/>
  </si>
  <si>
    <t>（令和元年10月）</t>
    <rPh sb="1" eb="2">
      <t>レイ</t>
    </rPh>
    <rPh sb="2" eb="3">
      <t>ワ</t>
    </rPh>
    <rPh sb="3" eb="4">
      <t>モト</t>
    </rPh>
    <rPh sb="4" eb="5">
      <t>ネン</t>
    </rPh>
    <rPh sb="7" eb="8">
      <t>ガツ</t>
    </rPh>
    <phoneticPr fontId="3"/>
  </si>
  <si>
    <t>衛施第９３－３号</t>
    <rPh sb="0" eb="1">
      <t>マモル</t>
    </rPh>
    <rPh sb="1" eb="2">
      <t>ホドコ</t>
    </rPh>
    <rPh sb="2" eb="3">
      <t>ダイ</t>
    </rPh>
    <rPh sb="7" eb="8">
      <t>ゴウ</t>
    </rPh>
    <phoneticPr fontId="10"/>
  </si>
  <si>
    <t xml:space="preserve"> 埋立ごみ量（t)</t>
    <rPh sb="1" eb="3">
      <t>ウメタテ</t>
    </rPh>
    <rPh sb="5" eb="6">
      <t>リョウ</t>
    </rPh>
    <phoneticPr fontId="10"/>
  </si>
  <si>
    <t>SS</t>
  </si>
  <si>
    <t>○：異常なし　　×：異常あり</t>
    <rPh sb="2" eb="4">
      <t>イジョウ</t>
    </rPh>
    <rPh sb="10" eb="12">
      <t>イジョウ</t>
    </rPh>
    <phoneticPr fontId="3"/>
  </si>
  <si>
    <t>窒素含有量</t>
    <rPh sb="0" eb="2">
      <t>チッソ</t>
    </rPh>
    <rPh sb="2" eb="5">
      <t>ガンユウリョウ</t>
    </rPh>
    <phoneticPr fontId="10"/>
  </si>
  <si>
    <t>点検項目</t>
    <rPh sb="0" eb="2">
      <t>テンケン</t>
    </rPh>
    <rPh sb="2" eb="4">
      <t>コウモク</t>
    </rPh>
    <phoneticPr fontId="3"/>
  </si>
  <si>
    <t>24日</t>
    <rPh sb="2" eb="3">
      <t>ニチ</t>
    </rPh>
    <phoneticPr fontId="3"/>
  </si>
  <si>
    <t>悪臭の発生状況、害虫等の発生状況、覆土の状況、ごみの飛散状況、法面・遮水工の状況、浸出水処理設備機器類点検</t>
    <rPh sb="0" eb="2">
      <t>アクシュウ</t>
    </rPh>
    <rPh sb="3" eb="5">
      <t>ハッセイ</t>
    </rPh>
    <rPh sb="5" eb="7">
      <t>ジョウキョウ</t>
    </rPh>
    <rPh sb="8" eb="10">
      <t>ガイチュウ</t>
    </rPh>
    <rPh sb="10" eb="11">
      <t>トウ</t>
    </rPh>
    <rPh sb="12" eb="14">
      <t>ハッセイ</t>
    </rPh>
    <rPh sb="14" eb="16">
      <t>ジョウキョウ</t>
    </rPh>
    <rPh sb="17" eb="18">
      <t>フク</t>
    </rPh>
    <rPh sb="18" eb="19">
      <t>ド</t>
    </rPh>
    <rPh sb="20" eb="22">
      <t>ジョウキョウ</t>
    </rPh>
    <rPh sb="26" eb="28">
      <t>ヒサン</t>
    </rPh>
    <rPh sb="28" eb="30">
      <t>ジョウキョウ</t>
    </rPh>
    <rPh sb="31" eb="32">
      <t>ノリ</t>
    </rPh>
    <rPh sb="32" eb="33">
      <t>メン</t>
    </rPh>
    <rPh sb="34" eb="35">
      <t>サエギ</t>
    </rPh>
    <rPh sb="35" eb="36">
      <t>ミズ</t>
    </rPh>
    <rPh sb="36" eb="37">
      <t>コウ</t>
    </rPh>
    <rPh sb="38" eb="40">
      <t>ジョウキョウ</t>
    </rPh>
    <rPh sb="41" eb="43">
      <t>シンシュツ</t>
    </rPh>
    <rPh sb="43" eb="44">
      <t>スイ</t>
    </rPh>
    <rPh sb="44" eb="46">
      <t>ショリ</t>
    </rPh>
    <rPh sb="46" eb="48">
      <t>セツビ</t>
    </rPh>
    <rPh sb="48" eb="51">
      <t>キキルイ</t>
    </rPh>
    <rPh sb="51" eb="53">
      <t>テンケン</t>
    </rPh>
    <phoneticPr fontId="3"/>
  </si>
  <si>
    <t>14日</t>
    <rPh sb="2" eb="3">
      <t>ニチ</t>
    </rPh>
    <phoneticPr fontId="3"/>
  </si>
  <si>
    <t>2日</t>
    <rPh sb="1" eb="2">
      <t>ニチ</t>
    </rPh>
    <phoneticPr fontId="3"/>
  </si>
  <si>
    <t>3日</t>
    <rPh sb="1" eb="2">
      <t>ニチ</t>
    </rPh>
    <phoneticPr fontId="3"/>
  </si>
  <si>
    <t>6日</t>
    <rPh sb="1" eb="2">
      <t>ニチ</t>
    </rPh>
    <phoneticPr fontId="3"/>
  </si>
  <si>
    <t>8日</t>
    <rPh sb="1" eb="2">
      <t>ニチ</t>
    </rPh>
    <phoneticPr fontId="3"/>
  </si>
  <si>
    <t>7日</t>
    <rPh sb="1" eb="2">
      <t>ニチ</t>
    </rPh>
    <phoneticPr fontId="3"/>
  </si>
  <si>
    <t>9日</t>
    <rPh sb="1" eb="2">
      <t>ニチ</t>
    </rPh>
    <phoneticPr fontId="3"/>
  </si>
  <si>
    <t>12日</t>
    <rPh sb="2" eb="3">
      <t>ニチ</t>
    </rPh>
    <phoneticPr fontId="3"/>
  </si>
  <si>
    <t>13日</t>
    <rPh sb="2" eb="3">
      <t>ニチ</t>
    </rPh>
    <phoneticPr fontId="3"/>
  </si>
  <si>
    <t>15日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</si>
  <si>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</si>
  <si>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</si>
  <si>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</si>
  <si>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</si>
  <si>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</si>
  <si>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</si>
  <si>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</si>
  <si>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</si>
  <si>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</si>
  <si>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※異常時に処置を講じた年月日及び内容等</t>
    <rPh sb="1" eb="3">
      <t>イジョウ</t>
    </rPh>
    <rPh sb="3" eb="4">
      <t>ジ</t>
    </rPh>
    <rPh sb="5" eb="7">
      <t>ショチ</t>
    </rPh>
    <rPh sb="8" eb="9">
      <t>コウ</t>
    </rPh>
    <rPh sb="11" eb="14">
      <t>ネンガッピ</t>
    </rPh>
    <rPh sb="14" eb="15">
      <t>オヨ</t>
    </rPh>
    <rPh sb="16" eb="18">
      <t>ナイヨウ</t>
    </rPh>
    <rPh sb="18" eb="19">
      <t>トウ</t>
    </rPh>
    <phoneticPr fontId="3"/>
  </si>
  <si>
    <t>※異常時に処置を講じた年月日及び内容等</t>
  </si>
  <si>
    <t>月形町一般廃棄物最終処分場維持管理状況報告書</t>
    <rPh sb="0" eb="2">
      <t>ツキガタ</t>
    </rPh>
    <rPh sb="2" eb="3">
      <t>チョウ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rPh sb="13" eb="15">
      <t>イジ</t>
    </rPh>
    <rPh sb="15" eb="17">
      <t>カンリ</t>
    </rPh>
    <rPh sb="17" eb="19">
      <t>ジョウキョウ</t>
    </rPh>
    <rPh sb="19" eb="22">
      <t>ホウコクショ</t>
    </rPh>
    <phoneticPr fontId="10"/>
  </si>
  <si>
    <t>―</t>
  </si>
  <si>
    <t>（令和2年1月）</t>
    <rPh sb="1" eb="2">
      <t>レイ</t>
    </rPh>
    <rPh sb="2" eb="3">
      <t>ワ</t>
    </rPh>
    <rPh sb="4" eb="5">
      <t>ネン</t>
    </rPh>
    <rPh sb="6" eb="7">
      <t>ガツ</t>
    </rPh>
    <phoneticPr fontId="3"/>
  </si>
  <si>
    <t>mg/L</t>
  </si>
  <si>
    <t>mS/m</t>
  </si>
  <si>
    <t>12,420m2</t>
  </si>
  <si>
    <t>67,900m3</t>
  </si>
  <si>
    <t>一般廃棄物</t>
    <rPh sb="0" eb="2">
      <t>イッパン</t>
    </rPh>
    <rPh sb="2" eb="5">
      <t>ハイキブツ</t>
    </rPh>
    <phoneticPr fontId="10"/>
  </si>
  <si>
    <t>原地盤利用＋その他遮水</t>
    <rPh sb="0" eb="1">
      <t>ハラ</t>
    </rPh>
    <rPh sb="1" eb="3">
      <t>ジバン</t>
    </rPh>
    <rPh sb="3" eb="5">
      <t>リヨウ</t>
    </rPh>
    <rPh sb="8" eb="9">
      <t>タ</t>
    </rPh>
    <rPh sb="9" eb="10">
      <t>サエギ</t>
    </rPh>
    <rPh sb="10" eb="11">
      <t>スイ</t>
    </rPh>
    <phoneticPr fontId="10"/>
  </si>
  <si>
    <t>産業廃棄物</t>
    <rPh sb="0" eb="2">
      <t>サンギョウ</t>
    </rPh>
    <rPh sb="2" eb="5">
      <t>ハイキブツ</t>
    </rPh>
    <phoneticPr fontId="10"/>
  </si>
  <si>
    <t>○</t>
  </si>
  <si>
    <t>31日</t>
    <rPh sb="2" eb="3">
      <t>ニチ</t>
    </rPh>
    <phoneticPr fontId="3"/>
  </si>
  <si>
    <t>佐藤　亨</t>
    <rPh sb="0" eb="2">
      <t>サトウ</t>
    </rPh>
    <rPh sb="3" eb="4">
      <t>トオル</t>
    </rPh>
    <phoneticPr fontId="10"/>
  </si>
  <si>
    <t>山下　真</t>
    <rPh sb="0" eb="2">
      <t>ヤマシタ</t>
    </rPh>
    <rPh sb="3" eb="4">
      <t>シン</t>
    </rPh>
    <phoneticPr fontId="10"/>
  </si>
  <si>
    <t>-</t>
  </si>
  <si>
    <t>（平成３１年４月）</t>
    <rPh sb="1" eb="3">
      <t>ヘイセイ</t>
    </rPh>
    <rPh sb="5" eb="6">
      <t>ネン</t>
    </rPh>
    <rPh sb="7" eb="8">
      <t>ガツ</t>
    </rPh>
    <phoneticPr fontId="3"/>
  </si>
  <si>
    <t>（令和元年５月）</t>
    <rPh sb="1" eb="2">
      <t>レイ</t>
    </rPh>
    <rPh sb="2" eb="3">
      <t>ワ</t>
    </rPh>
    <rPh sb="3" eb="4">
      <t>モト</t>
    </rPh>
    <rPh sb="4" eb="5">
      <t>ネン</t>
    </rPh>
    <rPh sb="6" eb="7">
      <t>ガツ</t>
    </rPh>
    <phoneticPr fontId="3"/>
  </si>
  <si>
    <t>（令和元年６月）</t>
    <rPh sb="1" eb="2">
      <t>レイ</t>
    </rPh>
    <rPh sb="2" eb="3">
      <t>ワ</t>
    </rPh>
    <rPh sb="3" eb="4">
      <t>モト</t>
    </rPh>
    <rPh sb="4" eb="5">
      <t>ネン</t>
    </rPh>
    <rPh sb="6" eb="7">
      <t>ガツ</t>
    </rPh>
    <phoneticPr fontId="3"/>
  </si>
  <si>
    <t>（令和元年７月）</t>
    <rPh sb="1" eb="2">
      <t>レイ</t>
    </rPh>
    <rPh sb="2" eb="3">
      <t>ワ</t>
    </rPh>
    <rPh sb="3" eb="4">
      <t>モト</t>
    </rPh>
    <rPh sb="4" eb="5">
      <t>ネン</t>
    </rPh>
    <rPh sb="6" eb="7">
      <t>ガツ</t>
    </rPh>
    <phoneticPr fontId="3"/>
  </si>
  <si>
    <t>〇</t>
  </si>
  <si>
    <t>（令和元年８月）</t>
    <rPh sb="1" eb="2">
      <t>レイ</t>
    </rPh>
    <rPh sb="2" eb="3">
      <t>ワ</t>
    </rPh>
    <rPh sb="3" eb="4">
      <t>モト</t>
    </rPh>
    <rPh sb="4" eb="5">
      <t>ネン</t>
    </rPh>
    <rPh sb="6" eb="7">
      <t>ガツ</t>
    </rPh>
    <phoneticPr fontId="3"/>
  </si>
  <si>
    <t>（令和元年９月）</t>
    <rPh sb="1" eb="2">
      <t>レイ</t>
    </rPh>
    <rPh sb="2" eb="3">
      <t>ワ</t>
    </rPh>
    <rPh sb="3" eb="4">
      <t>モト</t>
    </rPh>
    <rPh sb="4" eb="5">
      <t>ネン</t>
    </rPh>
    <rPh sb="6" eb="7">
      <t>ガツ</t>
    </rPh>
    <phoneticPr fontId="3"/>
  </si>
  <si>
    <t>（令和元年11月）</t>
    <rPh sb="1" eb="2">
      <t>レイ</t>
    </rPh>
    <rPh sb="2" eb="3">
      <t>ワ</t>
    </rPh>
    <rPh sb="3" eb="4">
      <t>モト</t>
    </rPh>
    <rPh sb="4" eb="5">
      <t>ネン</t>
    </rPh>
    <rPh sb="7" eb="8">
      <t>ガツ</t>
    </rPh>
    <phoneticPr fontId="3"/>
  </si>
  <si>
    <t>（令和元年12月）</t>
    <rPh sb="1" eb="2">
      <t>レイ</t>
    </rPh>
    <rPh sb="2" eb="3">
      <t>ワ</t>
    </rPh>
    <rPh sb="3" eb="4">
      <t>モト</t>
    </rPh>
    <rPh sb="4" eb="5">
      <t>ネン</t>
    </rPh>
    <rPh sb="7" eb="8">
      <t>ガツ</t>
    </rPh>
    <phoneticPr fontId="3"/>
  </si>
  <si>
    <t>（令和2年2月）</t>
    <rPh sb="1" eb="2">
      <t>レイ</t>
    </rPh>
    <rPh sb="2" eb="3">
      <t>ワ</t>
    </rPh>
    <rPh sb="4" eb="5">
      <t>ネン</t>
    </rPh>
    <rPh sb="6" eb="7">
      <t>ガツ</t>
    </rPh>
    <phoneticPr fontId="3"/>
  </si>
  <si>
    <t>（令和2年3月）</t>
    <rPh sb="1" eb="2">
      <t>レイ</t>
    </rPh>
    <rPh sb="2" eb="3">
      <t>ワ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</si>
</sst>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_ "/>
    <numFmt numFmtId="177" formatCode="#,###&quot;m3&quot;"/>
    <numFmt numFmtId="178" formatCode="#,##0.0_ "/>
    <numFmt numFmtId="179" formatCode="#,##0.00_);[Red]\(#,##0.00\)"/>
    <numFmt numFmtId="180" formatCode="&quot;令和元年&quot;m&quot;月&quot;d&quot;日&quot;"/>
    <numFmt numFmtId="181" formatCode="[$-411]ggge&quot;年&quot;m&quot;月&quot;d&quot;日&quot;;@"/>
  </numFmts>
  <fonts count="11">
    <font>
      <sz val="7"/>
      <color auto="1"/>
      <name val="ＭＳ 明朝"/>
      <family val="1"/>
    </font>
    <font>
      <sz val="11"/>
      <color auto="1"/>
      <name val="ＭＳ Ｐゴシック"/>
      <family val="3"/>
    </font>
    <font>
      <sz val="7"/>
      <color auto="1"/>
      <name val="ＭＳ 明朝"/>
      <family val="1"/>
    </font>
    <font>
      <sz val="6"/>
      <color auto="1"/>
      <name val="ＭＳ 明朝"/>
      <family val="1"/>
    </font>
    <font>
      <sz val="11"/>
      <color auto="1"/>
      <name val="ＭＳ 明朝"/>
      <family val="1"/>
    </font>
    <font>
      <sz val="11"/>
      <color theme="3"/>
      <name val="ＭＳ 明朝"/>
      <family val="1"/>
    </font>
    <font>
      <sz val="7"/>
      <color theme="1"/>
      <name val="ＭＳ 明朝"/>
      <family val="1"/>
    </font>
    <font>
      <sz val="7"/>
      <color theme="3"/>
      <name val="ＭＳ 明朝"/>
      <family val="1"/>
    </font>
    <font>
      <sz val="7"/>
      <color rgb="FF0F02BE"/>
      <name val="ＭＳ 明朝"/>
      <family val="1"/>
    </font>
    <font>
      <sz val="7"/>
      <color rgb="FF0070C0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5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0" fillId="0" borderId="4" xfId="0" applyNumberFormat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58" fontId="7" fillId="0" borderId="2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18" xfId="0" applyFont="1" applyBorder="1">
      <alignment vertical="center"/>
    </xf>
    <xf numFmtId="58" fontId="7" fillId="0" borderId="1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vertical="center" shrinkToFit="1"/>
    </xf>
    <xf numFmtId="179" fontId="8" fillId="0" borderId="25" xfId="0" applyNumberFormat="1" applyFont="1" applyFill="1" applyBorder="1" applyAlignment="1">
      <alignment vertical="center" shrinkToFit="1"/>
    </xf>
    <xf numFmtId="179" fontId="8" fillId="0" borderId="24" xfId="0" applyNumberFormat="1" applyFont="1" applyBorder="1" applyAlignment="1">
      <alignment vertical="center" shrinkToFit="1"/>
    </xf>
    <xf numFmtId="58" fontId="7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178" fontId="8" fillId="0" borderId="26" xfId="0" applyNumberFormat="1" applyFont="1" applyBorder="1" applyAlignment="1">
      <alignment vertical="center"/>
    </xf>
    <xf numFmtId="178" fontId="8" fillId="0" borderId="24" xfId="0" applyNumberFormat="1" applyFont="1" applyBorder="1" applyAlignment="1">
      <alignment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horizontal="right" vertical="center"/>
    </xf>
    <xf numFmtId="178" fontId="8" fillId="0" borderId="2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179" fontId="0" fillId="0" borderId="0" xfId="0" applyNumberFormat="1" applyFont="1" applyBorder="1" applyAlignment="1">
      <alignment vertical="center" shrinkToFit="1"/>
    </xf>
    <xf numFmtId="179" fontId="8" fillId="0" borderId="0" xfId="0" applyNumberFormat="1" applyFont="1" applyBorder="1" applyAlignment="1">
      <alignment vertical="center" shrinkToFit="1"/>
    </xf>
    <xf numFmtId="178" fontId="8" fillId="0" borderId="0" xfId="0" applyNumberFormat="1" applyFont="1" applyBorder="1">
      <alignment vertical="center"/>
    </xf>
    <xf numFmtId="0" fontId="0" fillId="0" borderId="4" xfId="0" applyBorder="1" applyAlignment="1">
      <alignment vertical="center"/>
    </xf>
    <xf numFmtId="38" fontId="0" fillId="0" borderId="2" xfId="1" applyFont="1" applyBorder="1" applyAlignment="1">
      <alignment horizontal="left" vertical="center"/>
    </xf>
    <xf numFmtId="38" fontId="0" fillId="0" borderId="15" xfId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38" fontId="0" fillId="0" borderId="13" xfId="1" applyFont="1" applyBorder="1" applyAlignment="1">
      <alignment horizontal="left" vertical="center"/>
    </xf>
    <xf numFmtId="178" fontId="8" fillId="0" borderId="0" xfId="0" applyNumberFormat="1" applyFont="1" applyBorder="1" applyAlignment="1">
      <alignment vertical="center"/>
    </xf>
    <xf numFmtId="178" fontId="0" fillId="0" borderId="0" xfId="0" applyNumberFormat="1" applyFont="1" applyBorder="1">
      <alignment vertical="center"/>
    </xf>
    <xf numFmtId="176" fontId="0" fillId="0" borderId="13" xfId="0" applyNumberFormat="1" applyFont="1" applyBorder="1" applyAlignment="1">
      <alignment horizontal="left" vertical="center"/>
    </xf>
    <xf numFmtId="180" fontId="7" fillId="0" borderId="2" xfId="0" applyNumberFormat="1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16" zoomScale="140" zoomScaleNormal="130" zoomScaleSheetLayoutView="140" workbookViewId="0">
      <selection activeCell="J15" sqref="J15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85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9.82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9.82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57">
        <v>43565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43570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7.1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10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37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25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7.1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2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4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19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 t="s">
        <v>86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 t="s">
        <v>86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 t="s">
        <v>86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 t="s">
        <v>86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 t="s">
        <v>82</v>
      </c>
      <c r="B42" s="22" t="s">
        <v>82</v>
      </c>
      <c r="C42" s="22" t="s">
        <v>82</v>
      </c>
      <c r="D42" s="22" t="s">
        <v>82</v>
      </c>
      <c r="E42" s="22" t="s">
        <v>82</v>
      </c>
      <c r="F42" s="22" t="s">
        <v>82</v>
      </c>
      <c r="G42" s="22"/>
      <c r="H42" s="22" t="s">
        <v>82</v>
      </c>
      <c r="I42" s="22" t="s">
        <v>82</v>
      </c>
      <c r="J42" s="22" t="s">
        <v>82</v>
      </c>
      <c r="K42" s="22" t="s">
        <v>82</v>
      </c>
      <c r="L42" s="22" t="s">
        <v>82</v>
      </c>
      <c r="M42" s="22" t="s">
        <v>82</v>
      </c>
      <c r="N42" s="22"/>
      <c r="O42" s="22" t="s">
        <v>82</v>
      </c>
      <c r="P42" s="22" t="s">
        <v>82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 t="s">
        <v>82</v>
      </c>
      <c r="B44" s="22" t="s">
        <v>82</v>
      </c>
      <c r="C44" s="22" t="s">
        <v>82</v>
      </c>
      <c r="D44" s="22" t="s">
        <v>82</v>
      </c>
      <c r="E44" s="22"/>
      <c r="F44" s="22" t="s">
        <v>82</v>
      </c>
      <c r="G44" s="22" t="s">
        <v>82</v>
      </c>
      <c r="H44" s="22" t="s">
        <v>82</v>
      </c>
      <c r="I44" s="22" t="s">
        <v>82</v>
      </c>
      <c r="J44" s="22" t="s">
        <v>82</v>
      </c>
      <c r="K44" s="22" t="s">
        <v>82</v>
      </c>
      <c r="L44" s="22"/>
      <c r="M44" s="22" t="s">
        <v>82</v>
      </c>
      <c r="N44" s="22" t="s">
        <v>82</v>
      </c>
      <c r="O44" s="22"/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2" zoomScale="130" zoomScaleNormal="130" zoomScaleSheetLayoutView="130" workbookViewId="0">
      <selection activeCell="F15" sqref="F15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84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0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0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3">
        <v>43845</v>
      </c>
      <c r="E20" s="104"/>
      <c r="F20" s="105"/>
    </row>
    <row r="21" spans="1:15" ht="17.100000000000001" customHeight="1">
      <c r="A21" s="12"/>
      <c r="B21" s="31" t="s">
        <v>5</v>
      </c>
      <c r="C21" s="47"/>
      <c r="D21" s="103">
        <v>43851</v>
      </c>
      <c r="E21" s="104"/>
      <c r="F21" s="105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7.9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32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19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33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1.2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32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 t="s">
        <v>86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 t="s">
        <v>86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 t="s">
        <v>86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 t="s">
        <v>86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/>
      <c r="B42" s="22"/>
      <c r="C42" s="22"/>
      <c r="D42" s="22" t="s">
        <v>82</v>
      </c>
      <c r="E42" s="22"/>
      <c r="F42" s="22" t="s">
        <v>82</v>
      </c>
      <c r="G42" s="22" t="s">
        <v>82</v>
      </c>
      <c r="H42" s="22" t="s">
        <v>82</v>
      </c>
      <c r="I42" s="22" t="s">
        <v>82</v>
      </c>
      <c r="J42" s="22" t="s">
        <v>82</v>
      </c>
      <c r="K42" s="22" t="s">
        <v>82</v>
      </c>
      <c r="L42" s="22"/>
      <c r="M42" s="22" t="s">
        <v>82</v>
      </c>
      <c r="N42" s="22" t="s">
        <v>82</v>
      </c>
      <c r="O42" s="22" t="s">
        <v>82</v>
      </c>
      <c r="P42" s="22" t="s">
        <v>82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 t="s">
        <v>82</v>
      </c>
      <c r="B44" s="22" t="s">
        <v>82</v>
      </c>
      <c r="C44" s="22"/>
      <c r="D44" s="22" t="s">
        <v>82</v>
      </c>
      <c r="E44" s="22" t="s">
        <v>82</v>
      </c>
      <c r="F44" s="22" t="s">
        <v>82</v>
      </c>
      <c r="G44" s="22" t="s">
        <v>82</v>
      </c>
      <c r="H44" s="22" t="s">
        <v>82</v>
      </c>
      <c r="I44" s="22" t="s">
        <v>82</v>
      </c>
      <c r="J44" s="22"/>
      <c r="K44" s="22" t="s">
        <v>82</v>
      </c>
      <c r="L44" s="22" t="s">
        <v>82</v>
      </c>
      <c r="M44" s="22" t="s">
        <v>82</v>
      </c>
      <c r="N44" s="22" t="s">
        <v>82</v>
      </c>
      <c r="O44" s="22" t="s">
        <v>82</v>
      </c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3" zoomScale="130" zoomScaleNormal="130" zoomScaleSheetLayoutView="130" workbookViewId="0">
      <selection activeCell="K14" sqref="K14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84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1.5699999999999998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1.5699999999999998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3">
        <v>43873</v>
      </c>
      <c r="E20" s="104"/>
      <c r="F20" s="105"/>
    </row>
    <row r="21" spans="1:15" ht="17.100000000000001" customHeight="1">
      <c r="A21" s="12"/>
      <c r="B21" s="31" t="s">
        <v>5</v>
      </c>
      <c r="C21" s="47"/>
      <c r="D21" s="103">
        <v>43878</v>
      </c>
      <c r="E21" s="104"/>
      <c r="F21" s="105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7.9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27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17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28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1.7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27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 t="s">
        <v>86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 t="s">
        <v>86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 t="s">
        <v>86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 t="s">
        <v>86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106" t="s">
        <v>82</v>
      </c>
      <c r="B42" s="106"/>
      <c r="C42" s="106" t="s">
        <v>82</v>
      </c>
      <c r="D42" s="106" t="s">
        <v>82</v>
      </c>
      <c r="E42" s="106" t="s">
        <v>82</v>
      </c>
      <c r="F42" s="106" t="s">
        <v>82</v>
      </c>
      <c r="G42" s="106" t="s">
        <v>82</v>
      </c>
      <c r="H42" s="106" t="s">
        <v>82</v>
      </c>
      <c r="I42" s="106"/>
      <c r="J42" s="106" t="s">
        <v>82</v>
      </c>
      <c r="K42" s="106" t="s">
        <v>82</v>
      </c>
      <c r="L42" s="106" t="s">
        <v>82</v>
      </c>
      <c r="M42" s="106" t="s">
        <v>82</v>
      </c>
      <c r="N42" s="106" t="s">
        <v>82</v>
      </c>
      <c r="O42" s="106" t="s">
        <v>82</v>
      </c>
      <c r="P42" s="106"/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106" t="s">
        <v>82</v>
      </c>
      <c r="B44" s="106" t="s">
        <v>82</v>
      </c>
      <c r="C44" s="106" t="s">
        <v>82</v>
      </c>
      <c r="D44" s="106" t="s">
        <v>82</v>
      </c>
      <c r="E44" s="106" t="s">
        <v>82</v>
      </c>
      <c r="F44" s="106" t="s">
        <v>82</v>
      </c>
      <c r="G44" s="106"/>
      <c r="H44" s="106" t="s">
        <v>82</v>
      </c>
      <c r="I44" s="106" t="s">
        <v>82</v>
      </c>
      <c r="J44" s="106" t="s">
        <v>82</v>
      </c>
      <c r="K44" s="106" t="s">
        <v>82</v>
      </c>
      <c r="L44" s="106" t="s">
        <v>82</v>
      </c>
      <c r="M44" s="106" t="s">
        <v>82</v>
      </c>
      <c r="N44" s="106"/>
      <c r="O44" s="106"/>
      <c r="P44" s="106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tabSelected="1" view="pageBreakPreview" zoomScale="130" zoomScaleNormal="130" zoomScaleSheetLayoutView="130" workbookViewId="0">
      <selection activeCell="N15" sqref="N15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84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31.5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31.5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3">
        <v>43894</v>
      </c>
      <c r="E20" s="104"/>
      <c r="F20" s="105"/>
    </row>
    <row r="21" spans="1:15" ht="17.100000000000001" customHeight="1">
      <c r="A21" s="12"/>
      <c r="B21" s="31" t="s">
        <v>5</v>
      </c>
      <c r="C21" s="47"/>
      <c r="D21" s="103">
        <v>43900</v>
      </c>
      <c r="E21" s="104"/>
      <c r="F21" s="105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7.7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30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27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27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1.8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24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 t="s">
        <v>86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 t="s">
        <v>86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 t="s">
        <v>86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 t="s">
        <v>86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106"/>
      <c r="B42" s="106" t="s">
        <v>82</v>
      </c>
      <c r="C42" s="106" t="s">
        <v>82</v>
      </c>
      <c r="D42" s="106" t="s">
        <v>82</v>
      </c>
      <c r="E42" s="106" t="s">
        <v>82</v>
      </c>
      <c r="F42" s="106" t="s">
        <v>82</v>
      </c>
      <c r="G42" s="106" t="s">
        <v>82</v>
      </c>
      <c r="H42" s="106"/>
      <c r="I42" s="106" t="s">
        <v>82</v>
      </c>
      <c r="J42" s="106" t="s">
        <v>82</v>
      </c>
      <c r="K42" s="106" t="s">
        <v>82</v>
      </c>
      <c r="L42" s="106" t="s">
        <v>82</v>
      </c>
      <c r="M42" s="106" t="s">
        <v>82</v>
      </c>
      <c r="N42" s="106" t="s">
        <v>82</v>
      </c>
      <c r="O42" s="106"/>
      <c r="P42" s="106" t="s">
        <v>82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106" t="s">
        <v>82</v>
      </c>
      <c r="B44" s="106" t="s">
        <v>82</v>
      </c>
      <c r="C44" s="106" t="s">
        <v>82</v>
      </c>
      <c r="D44" s="106" t="s">
        <v>82</v>
      </c>
      <c r="E44" s="106" t="s">
        <v>82</v>
      </c>
      <c r="F44" s="106"/>
      <c r="G44" s="106" t="s">
        <v>82</v>
      </c>
      <c r="H44" s="106" t="s">
        <v>82</v>
      </c>
      <c r="I44" s="106" t="s">
        <v>82</v>
      </c>
      <c r="J44" s="106" t="s">
        <v>82</v>
      </c>
      <c r="K44" s="106" t="s">
        <v>82</v>
      </c>
      <c r="L44" s="106" t="s">
        <v>82</v>
      </c>
      <c r="M44" s="106"/>
      <c r="N44" s="106" t="s">
        <v>82</v>
      </c>
      <c r="O44" s="106" t="s">
        <v>82</v>
      </c>
      <c r="P44" s="106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16" zoomScale="140" zoomScaleNormal="130" zoomScaleSheetLayoutView="140" workbookViewId="0">
      <selection activeCell="S13" sqref="S13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85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22.81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22.81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0">
        <v>43600</v>
      </c>
      <c r="E20" s="101"/>
      <c r="F20" s="102"/>
    </row>
    <row r="21" spans="1:15" ht="17.100000000000001" customHeight="1">
      <c r="A21" s="12"/>
      <c r="B21" s="31" t="s">
        <v>5</v>
      </c>
      <c r="C21" s="47"/>
      <c r="D21" s="100">
        <v>43606</v>
      </c>
      <c r="E21" s="101"/>
      <c r="F21" s="102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8.4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62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50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32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7.6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3.3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3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30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>
        <v>74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>
        <v>17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>
        <v>15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>
        <v>13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 t="s">
        <v>82</v>
      </c>
      <c r="B42" s="22" t="s">
        <v>82</v>
      </c>
      <c r="C42" s="22" t="s">
        <v>82</v>
      </c>
      <c r="D42" s="22" t="s">
        <v>82</v>
      </c>
      <c r="E42" s="22"/>
      <c r="F42" s="22" t="s">
        <v>82</v>
      </c>
      <c r="G42" s="22" t="s">
        <v>82</v>
      </c>
      <c r="H42" s="22" t="s">
        <v>82</v>
      </c>
      <c r="I42" s="22" t="s">
        <v>82</v>
      </c>
      <c r="J42" s="22" t="s">
        <v>82</v>
      </c>
      <c r="K42" s="22" t="s">
        <v>82</v>
      </c>
      <c r="L42" s="22"/>
      <c r="M42" s="22" t="s">
        <v>82</v>
      </c>
      <c r="N42" s="22" t="s">
        <v>82</v>
      </c>
      <c r="O42" s="22" t="s">
        <v>82</v>
      </c>
      <c r="P42" s="22" t="s">
        <v>82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 t="s">
        <v>82</v>
      </c>
      <c r="B44" s="22" t="s">
        <v>82</v>
      </c>
      <c r="C44" s="22"/>
      <c r="D44" s="22" t="s">
        <v>82</v>
      </c>
      <c r="E44" s="22" t="s">
        <v>82</v>
      </c>
      <c r="F44" s="22" t="s">
        <v>82</v>
      </c>
      <c r="G44" s="22" t="s">
        <v>82</v>
      </c>
      <c r="H44" s="22" t="s">
        <v>82</v>
      </c>
      <c r="I44" s="22" t="s">
        <v>82</v>
      </c>
      <c r="J44" s="22"/>
      <c r="K44" s="22" t="s">
        <v>82</v>
      </c>
      <c r="L44" s="22" t="s">
        <v>82</v>
      </c>
      <c r="M44" s="22" t="s">
        <v>82</v>
      </c>
      <c r="N44" s="22" t="s">
        <v>82</v>
      </c>
      <c r="O44" s="22" t="s">
        <v>82</v>
      </c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zoomScaleNormal="130" zoomScaleSheetLayoutView="100" workbookViewId="0">
      <selection activeCell="N44" sqref="N44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85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17.63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17.63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0">
        <v>43628</v>
      </c>
      <c r="E20" s="101"/>
      <c r="F20" s="102"/>
    </row>
    <row r="21" spans="1:15" ht="17.100000000000001" customHeight="1">
      <c r="A21" s="12"/>
      <c r="B21" s="31" t="s">
        <v>5</v>
      </c>
      <c r="C21" s="47"/>
      <c r="D21" s="100">
        <v>43634</v>
      </c>
      <c r="E21" s="101"/>
      <c r="F21" s="102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7.9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110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89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30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1.8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26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>
        <v>66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>
        <v>17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>
        <v>18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>
        <v>14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 t="s">
        <v>82</v>
      </c>
      <c r="B42" s="22"/>
      <c r="C42" s="22" t="s">
        <v>82</v>
      </c>
      <c r="D42" s="22" t="s">
        <v>82</v>
      </c>
      <c r="E42" s="22" t="s">
        <v>82</v>
      </c>
      <c r="F42" s="22" t="s">
        <v>82</v>
      </c>
      <c r="G42" s="22" t="s">
        <v>82</v>
      </c>
      <c r="H42" s="22" t="s">
        <v>82</v>
      </c>
      <c r="I42" s="22"/>
      <c r="J42" s="22" t="s">
        <v>82</v>
      </c>
      <c r="K42" s="22" t="s">
        <v>82</v>
      </c>
      <c r="L42" s="22" t="s">
        <v>82</v>
      </c>
      <c r="M42" s="22" t="s">
        <v>82</v>
      </c>
      <c r="N42" s="22" t="s">
        <v>82</v>
      </c>
      <c r="O42" s="22" t="s">
        <v>82</v>
      </c>
      <c r="P42" s="22"/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 t="s">
        <v>82</v>
      </c>
      <c r="B44" s="22" t="s">
        <v>82</v>
      </c>
      <c r="C44" s="22" t="s">
        <v>82</v>
      </c>
      <c r="D44" s="22" t="s">
        <v>82</v>
      </c>
      <c r="E44" s="22" t="s">
        <v>82</v>
      </c>
      <c r="F44" s="22" t="s">
        <v>82</v>
      </c>
      <c r="G44" s="22"/>
      <c r="H44" s="22" t="s">
        <v>82</v>
      </c>
      <c r="I44" s="22" t="s">
        <v>82</v>
      </c>
      <c r="J44" s="22" t="s">
        <v>82</v>
      </c>
      <c r="K44" s="22" t="s">
        <v>82</v>
      </c>
      <c r="L44" s="22" t="s">
        <v>82</v>
      </c>
      <c r="M44" s="22" t="s">
        <v>82</v>
      </c>
      <c r="N44" s="22"/>
      <c r="O44" s="22"/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30" zoomScale="130" zoomScaleNormal="130" zoomScaleSheetLayoutView="130" workbookViewId="0">
      <selection activeCell="A45" sqref="A45:P47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85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19.440000000000001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19.440000000000001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0">
        <v>43649</v>
      </c>
      <c r="E20" s="101"/>
      <c r="F20" s="102"/>
    </row>
    <row r="21" spans="1:15" ht="17.100000000000001" customHeight="1">
      <c r="A21" s="12"/>
      <c r="B21" s="31" t="s">
        <v>5</v>
      </c>
      <c r="C21" s="47"/>
      <c r="D21" s="100">
        <v>43654</v>
      </c>
      <c r="E21" s="101"/>
      <c r="F21" s="102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8.1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98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73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27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7.5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24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>
        <v>65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>
        <v>18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>
        <v>17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>
        <v>14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 t="s">
        <v>82</v>
      </c>
      <c r="B42" s="22" t="s">
        <v>82</v>
      </c>
      <c r="C42" s="22" t="s">
        <v>82</v>
      </c>
      <c r="D42" s="22" t="s">
        <v>82</v>
      </c>
      <c r="E42" s="22" t="s">
        <v>82</v>
      </c>
      <c r="F42" s="22" t="s">
        <v>82</v>
      </c>
      <c r="G42" s="22"/>
      <c r="H42" s="22" t="s">
        <v>82</v>
      </c>
      <c r="I42" s="22" t="s">
        <v>82</v>
      </c>
      <c r="J42" s="22" t="s">
        <v>82</v>
      </c>
      <c r="K42" s="22" t="s">
        <v>82</v>
      </c>
      <c r="L42" s="22" t="s">
        <v>82</v>
      </c>
      <c r="M42" s="22" t="s">
        <v>82</v>
      </c>
      <c r="N42" s="22"/>
      <c r="O42" s="22" t="s">
        <v>82</v>
      </c>
      <c r="P42" s="22" t="s">
        <v>91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 t="s">
        <v>82</v>
      </c>
      <c r="B44" s="22" t="s">
        <v>82</v>
      </c>
      <c r="C44" s="22" t="s">
        <v>82</v>
      </c>
      <c r="D44" s="22" t="s">
        <v>82</v>
      </c>
      <c r="E44" s="22"/>
      <c r="F44" s="22" t="s">
        <v>82</v>
      </c>
      <c r="G44" s="22" t="s">
        <v>82</v>
      </c>
      <c r="H44" s="22" t="s">
        <v>82</v>
      </c>
      <c r="I44" s="22" t="s">
        <v>82</v>
      </c>
      <c r="J44" s="22" t="s">
        <v>82</v>
      </c>
      <c r="K44" s="22" t="s">
        <v>82</v>
      </c>
      <c r="L44" s="22"/>
      <c r="M44" s="22" t="s">
        <v>82</v>
      </c>
      <c r="N44" s="22" t="s">
        <v>82</v>
      </c>
      <c r="O44" s="22" t="s">
        <v>82</v>
      </c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zoomScale="130" zoomScaleNormal="130" zoomScaleSheetLayoutView="130" workbookViewId="0">
      <selection activeCell="O44" sqref="O44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84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10.24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10.24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0">
        <v>43691</v>
      </c>
      <c r="E20" s="101"/>
      <c r="F20" s="102"/>
    </row>
    <row r="21" spans="1:15" ht="17.100000000000001" customHeight="1">
      <c r="A21" s="12"/>
      <c r="B21" s="31" t="s">
        <v>5</v>
      </c>
      <c r="C21" s="47"/>
      <c r="D21" s="100">
        <v>43696</v>
      </c>
      <c r="E21" s="101"/>
      <c r="F21" s="102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110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74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40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3.3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3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31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>
        <v>61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>
        <v>20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>
        <v>17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>
        <v>15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 t="s">
        <v>82</v>
      </c>
      <c r="B42" s="22" t="s">
        <v>82</v>
      </c>
      <c r="C42" s="22" t="s">
        <v>82</v>
      </c>
      <c r="D42" s="22"/>
      <c r="E42" s="22" t="s">
        <v>82</v>
      </c>
      <c r="F42" s="22" t="s">
        <v>82</v>
      </c>
      <c r="G42" s="22" t="s">
        <v>82</v>
      </c>
      <c r="H42" s="22" t="s">
        <v>82</v>
      </c>
      <c r="I42" s="22" t="s">
        <v>82</v>
      </c>
      <c r="J42" s="22" t="s">
        <v>82</v>
      </c>
      <c r="K42" s="22"/>
      <c r="L42" s="22" t="s">
        <v>82</v>
      </c>
      <c r="M42" s="22" t="s">
        <v>82</v>
      </c>
      <c r="N42" s="22" t="s">
        <v>82</v>
      </c>
      <c r="O42" s="22" t="s">
        <v>82</v>
      </c>
      <c r="P42" s="22" t="s">
        <v>91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 t="s">
        <v>82</v>
      </c>
      <c r="B44" s="22"/>
      <c r="C44" s="22" t="s">
        <v>82</v>
      </c>
      <c r="D44" s="22" t="s">
        <v>82</v>
      </c>
      <c r="E44" s="22" t="s">
        <v>82</v>
      </c>
      <c r="F44" s="22" t="s">
        <v>82</v>
      </c>
      <c r="G44" s="22" t="s">
        <v>82</v>
      </c>
      <c r="H44" s="22" t="s">
        <v>82</v>
      </c>
      <c r="I44" s="22"/>
      <c r="J44" s="22" t="s">
        <v>82</v>
      </c>
      <c r="K44" s="22" t="s">
        <v>82</v>
      </c>
      <c r="L44" s="22" t="s">
        <v>82</v>
      </c>
      <c r="M44" s="22" t="s">
        <v>82</v>
      </c>
      <c r="N44" s="22" t="s">
        <v>82</v>
      </c>
      <c r="O44" s="22" t="s">
        <v>82</v>
      </c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5" zoomScale="130" zoomScaleNormal="130" zoomScaleSheetLayoutView="130" workbookViewId="0">
      <selection activeCell="A34" sqref="A34:F36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84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10.45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10.45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0">
        <v>43712</v>
      </c>
      <c r="E20" s="101"/>
      <c r="F20" s="102"/>
    </row>
    <row r="21" spans="1:15" ht="17.100000000000001" customHeight="1">
      <c r="A21" s="12"/>
      <c r="B21" s="31" t="s">
        <v>5</v>
      </c>
      <c r="C21" s="47"/>
      <c r="D21" s="100">
        <v>43718</v>
      </c>
      <c r="E21" s="101"/>
      <c r="F21" s="102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120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61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37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1.4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30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>
        <v>84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>
        <v>19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>
        <v>13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>
        <v>13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/>
      <c r="B42" s="22" t="s">
        <v>82</v>
      </c>
      <c r="C42" s="22" t="s">
        <v>82</v>
      </c>
      <c r="D42" s="22" t="s">
        <v>82</v>
      </c>
      <c r="E42" s="22" t="s">
        <v>82</v>
      </c>
      <c r="F42" s="22" t="s">
        <v>82</v>
      </c>
      <c r="G42" s="22" t="s">
        <v>82</v>
      </c>
      <c r="H42" s="22"/>
      <c r="I42" s="22" t="s">
        <v>82</v>
      </c>
      <c r="J42" s="22" t="s">
        <v>82</v>
      </c>
      <c r="K42" s="22" t="s">
        <v>82</v>
      </c>
      <c r="L42" s="22" t="s">
        <v>82</v>
      </c>
      <c r="M42" s="22" t="s">
        <v>82</v>
      </c>
      <c r="N42" s="22" t="s">
        <v>82</v>
      </c>
      <c r="O42" s="22"/>
      <c r="P42" s="22" t="s">
        <v>91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 t="s">
        <v>82</v>
      </c>
      <c r="B44" s="22" t="s">
        <v>82</v>
      </c>
      <c r="C44" s="22" t="s">
        <v>82</v>
      </c>
      <c r="D44" s="22" t="s">
        <v>82</v>
      </c>
      <c r="E44" s="22" t="s">
        <v>82</v>
      </c>
      <c r="F44" s="22"/>
      <c r="G44" s="22" t="s">
        <v>82</v>
      </c>
      <c r="H44" s="22" t="s">
        <v>82</v>
      </c>
      <c r="I44" s="22" t="s">
        <v>82</v>
      </c>
      <c r="J44" s="22" t="s">
        <v>82</v>
      </c>
      <c r="K44" s="22" t="s">
        <v>82</v>
      </c>
      <c r="L44" s="22" t="s">
        <v>82</v>
      </c>
      <c r="M44" s="22"/>
      <c r="N44" s="22" t="s">
        <v>82</v>
      </c>
      <c r="O44" s="22"/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3" zoomScale="130" zoomScaleNormal="130" zoomScaleSheetLayoutView="130" workbookViewId="0">
      <selection activeCell="F15" sqref="F15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84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31.9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31.9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0">
        <v>43740</v>
      </c>
      <c r="E20" s="101"/>
      <c r="F20" s="102"/>
    </row>
    <row r="21" spans="1:15" ht="17.100000000000001" customHeight="1">
      <c r="A21" s="12"/>
      <c r="B21" s="31" t="s">
        <v>5</v>
      </c>
      <c r="C21" s="47"/>
      <c r="D21" s="100">
        <v>43746</v>
      </c>
      <c r="E21" s="101"/>
      <c r="F21" s="102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8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58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40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25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7.3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2.2000000000000002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5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24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>
        <v>75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>
        <v>18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>
        <v>14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>
        <v>14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 t="s">
        <v>82</v>
      </c>
      <c r="B42" s="22" t="s">
        <v>82</v>
      </c>
      <c r="C42" s="22" t="s">
        <v>82</v>
      </c>
      <c r="D42" s="22" t="s">
        <v>82</v>
      </c>
      <c r="E42" s="22" t="s">
        <v>82</v>
      </c>
      <c r="F42" s="22"/>
      <c r="G42" s="22" t="s">
        <v>82</v>
      </c>
      <c r="H42" s="22" t="s">
        <v>82</v>
      </c>
      <c r="I42" s="22" t="s">
        <v>82</v>
      </c>
      <c r="J42" s="22" t="s">
        <v>82</v>
      </c>
      <c r="K42" s="22" t="s">
        <v>82</v>
      </c>
      <c r="L42" s="22" t="s">
        <v>82</v>
      </c>
      <c r="M42" s="22"/>
      <c r="N42" s="22" t="s">
        <v>82</v>
      </c>
      <c r="O42" s="22" t="s">
        <v>82</v>
      </c>
      <c r="P42" s="22" t="s">
        <v>91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 t="s">
        <v>82</v>
      </c>
      <c r="B44" s="22" t="s">
        <v>82</v>
      </c>
      <c r="C44" s="22" t="s">
        <v>82</v>
      </c>
      <c r="D44" s="22"/>
      <c r="E44" s="22" t="s">
        <v>82</v>
      </c>
      <c r="F44" s="22" t="s">
        <v>82</v>
      </c>
      <c r="G44" s="22" t="s">
        <v>82</v>
      </c>
      <c r="H44" s="22" t="s">
        <v>82</v>
      </c>
      <c r="I44" s="22" t="s">
        <v>82</v>
      </c>
      <c r="J44" s="22" t="s">
        <v>82</v>
      </c>
      <c r="K44" s="22"/>
      <c r="L44" s="22" t="s">
        <v>82</v>
      </c>
      <c r="M44" s="22" t="s">
        <v>82</v>
      </c>
      <c r="N44" s="22" t="s">
        <v>82</v>
      </c>
      <c r="O44" s="22" t="s">
        <v>82</v>
      </c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19" zoomScale="130" zoomScaleNormal="130" zoomScaleSheetLayoutView="130" workbookViewId="0">
      <selection activeCell="L19" sqref="L19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84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21.9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21.9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0">
        <v>43775</v>
      </c>
      <c r="E20" s="101"/>
      <c r="F20" s="102"/>
    </row>
    <row r="21" spans="1:15" ht="17.100000000000001" customHeight="1">
      <c r="A21" s="12"/>
      <c r="B21" s="31" t="s">
        <v>5</v>
      </c>
      <c r="C21" s="47"/>
      <c r="D21" s="100">
        <v>43780</v>
      </c>
      <c r="E21" s="101"/>
      <c r="F21" s="102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8.3000000000000007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93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98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34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7.5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1.2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29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>
        <v>67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>
        <v>18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>
        <v>14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>
        <v>14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 t="s">
        <v>82</v>
      </c>
      <c r="B42" s="22" t="s">
        <v>82</v>
      </c>
      <c r="C42" s="22"/>
      <c r="D42" s="22" t="s">
        <v>82</v>
      </c>
      <c r="E42" s="22" t="s">
        <v>82</v>
      </c>
      <c r="F42" s="22" t="s">
        <v>82</v>
      </c>
      <c r="G42" s="22" t="s">
        <v>82</v>
      </c>
      <c r="H42" s="22" t="s">
        <v>82</v>
      </c>
      <c r="I42" s="22" t="s">
        <v>82</v>
      </c>
      <c r="J42" s="22"/>
      <c r="K42" s="22" t="s">
        <v>82</v>
      </c>
      <c r="L42" s="22" t="s">
        <v>82</v>
      </c>
      <c r="M42" s="22" t="s">
        <v>82</v>
      </c>
      <c r="N42" s="22" t="s">
        <v>82</v>
      </c>
      <c r="O42" s="22" t="s">
        <v>82</v>
      </c>
      <c r="P42" s="22" t="s">
        <v>91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/>
      <c r="B44" s="22" t="s">
        <v>82</v>
      </c>
      <c r="C44" s="22" t="s">
        <v>82</v>
      </c>
      <c r="D44" s="22" t="s">
        <v>82</v>
      </c>
      <c r="E44" s="22" t="s">
        <v>82</v>
      </c>
      <c r="F44" s="22" t="s">
        <v>82</v>
      </c>
      <c r="G44" s="22" t="s">
        <v>82</v>
      </c>
      <c r="H44" s="22"/>
      <c r="I44" s="22" t="s">
        <v>82</v>
      </c>
      <c r="J44" s="22" t="s">
        <v>82</v>
      </c>
      <c r="K44" s="22" t="s">
        <v>82</v>
      </c>
      <c r="L44" s="22" t="s">
        <v>82</v>
      </c>
      <c r="M44" s="22" t="s">
        <v>82</v>
      </c>
      <c r="N44" s="22" t="s">
        <v>82</v>
      </c>
      <c r="O44" s="22"/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19" zoomScale="130" zoomScaleNormal="130" zoomScaleSheetLayoutView="130" workbookViewId="0">
      <selection activeCell="P43" sqref="P43"/>
    </sheetView>
  </sheetViews>
  <sheetFormatPr defaultRowHeight="17.100000000000001" customHeight="1"/>
  <cols>
    <col min="1" max="16" width="8.796875" style="1" customWidth="1"/>
    <col min="17" max="16384" width="9.59765625" style="1" customWidth="1"/>
  </cols>
  <sheetData>
    <row r="1" spans="1:16" ht="17.100000000000001" customHeight="1"/>
    <row r="2" spans="1:16" ht="17.100000000000001" customHeight="1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43</v>
      </c>
      <c r="I8" s="92"/>
      <c r="J8" s="92"/>
      <c r="K8" s="73" t="s">
        <v>9</v>
      </c>
      <c r="L8" s="73"/>
      <c r="M8" s="7" t="s">
        <v>84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77</v>
      </c>
      <c r="D9" s="43"/>
      <c r="E9" s="43"/>
      <c r="F9" s="73" t="s">
        <v>36</v>
      </c>
      <c r="G9" s="73"/>
      <c r="H9" s="93" t="s">
        <v>78</v>
      </c>
      <c r="I9" s="94"/>
      <c r="J9" s="96"/>
      <c r="K9" s="73" t="s">
        <v>31</v>
      </c>
      <c r="L9" s="73"/>
      <c r="M9" s="7" t="s">
        <v>80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s="0" customFormat="1" ht="17.100000000000001" customHeight="1">
      <c r="A11" s="5" t="s">
        <v>20</v>
      </c>
      <c r="B11" s="26"/>
      <c r="C11" s="7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0" customFormat="1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44</v>
      </c>
      <c r="B14" s="27"/>
      <c r="C14" s="27"/>
      <c r="D14" s="24"/>
      <c r="E14" s="64"/>
      <c r="F14" s="74">
        <f>F15+F16</f>
        <v>6.22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79</v>
      </c>
      <c r="C15" s="44"/>
      <c r="D15" s="54"/>
      <c r="E15" s="65"/>
      <c r="F15" s="75">
        <v>6.22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81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34</v>
      </c>
      <c r="C20" s="46"/>
      <c r="D20" s="100">
        <v>43810</v>
      </c>
      <c r="E20" s="101"/>
      <c r="F20" s="102"/>
    </row>
    <row r="21" spans="1:15" ht="17.100000000000001" customHeight="1">
      <c r="A21" s="12"/>
      <c r="B21" s="31" t="s">
        <v>5</v>
      </c>
      <c r="C21" s="47"/>
      <c r="D21" s="100">
        <v>43815</v>
      </c>
      <c r="E21" s="101"/>
      <c r="F21" s="102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73</v>
      </c>
      <c r="E22" s="68"/>
      <c r="F22" s="78">
        <v>7.9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75</v>
      </c>
      <c r="E23" s="69"/>
      <c r="F23" s="79">
        <v>13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75</v>
      </c>
      <c r="E24" s="70"/>
      <c r="F24" s="80">
        <v>26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47</v>
      </c>
      <c r="C25" s="51"/>
      <c r="D25" s="61" t="s">
        <v>75</v>
      </c>
      <c r="E25" s="71"/>
      <c r="F25" s="81">
        <v>33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73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75</v>
      </c>
      <c r="E27" s="69"/>
      <c r="F27" s="79">
        <v>2.6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75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47</v>
      </c>
      <c r="C29" s="51"/>
      <c r="D29" s="61" t="s">
        <v>75</v>
      </c>
      <c r="E29" s="71"/>
      <c r="F29" s="81">
        <v>31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76</v>
      </c>
      <c r="E30" s="68"/>
      <c r="F30" s="82" t="s">
        <v>86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76</v>
      </c>
      <c r="E31" s="70"/>
      <c r="F31" s="83" t="s">
        <v>86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75</v>
      </c>
      <c r="E32" s="72"/>
      <c r="F32" s="84" t="s">
        <v>86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384" ht="17.100000000000001" customHeight="1">
      <c r="A33" s="15"/>
      <c r="B33" s="35" t="s">
        <v>26</v>
      </c>
      <c r="C33" s="51"/>
      <c r="D33" s="61" t="s">
        <v>75</v>
      </c>
      <c r="E33" s="71"/>
      <c r="F33" s="85" t="s">
        <v>86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384" ht="17.100000000000001" customHeight="1">
      <c r="A34" s="16" t="s">
        <v>70</v>
      </c>
      <c r="B34" s="37"/>
      <c r="C34" s="37"/>
      <c r="D34" s="37"/>
      <c r="E34" s="37"/>
      <c r="F34" s="86"/>
      <c r="I34" s="95"/>
    </row>
    <row r="35" spans="1:16384" ht="17.100000000000001" customHeight="1">
      <c r="A35" s="17"/>
      <c r="B35" s="38"/>
      <c r="C35" s="38"/>
      <c r="D35" s="38"/>
      <c r="E35" s="38"/>
      <c r="F35" s="87"/>
      <c r="I35" s="95"/>
    </row>
    <row r="36" spans="1:16384" ht="17.100000000000001" customHeight="1">
      <c r="A36" s="18"/>
      <c r="B36" s="39"/>
      <c r="C36" s="39"/>
      <c r="D36" s="39"/>
      <c r="E36" s="39"/>
      <c r="F36" s="88"/>
      <c r="I36" s="95"/>
    </row>
    <row r="37" spans="1:16384" ht="17.100000000000001" customHeight="1">
      <c r="I37" s="95"/>
    </row>
    <row r="38" spans="1:16384" ht="17.100000000000001" customHeight="1">
      <c r="A38" s="1" t="s">
        <v>21</v>
      </c>
    </row>
    <row r="39" spans="1:16384" ht="17.100000000000001" customHeight="1">
      <c r="A39" s="19" t="s">
        <v>48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29</v>
      </c>
      <c r="B40" s="41"/>
      <c r="C40" s="53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384" ht="17.100000000000001" customHeight="1">
      <c r="A41" s="21" t="s">
        <v>0</v>
      </c>
      <c r="B41" s="21" t="s">
        <v>52</v>
      </c>
      <c r="C41" s="21" t="s">
        <v>53</v>
      </c>
      <c r="D41" s="21" t="s">
        <v>12</v>
      </c>
      <c r="E41" s="21" t="s">
        <v>19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51</v>
      </c>
      <c r="O41" s="21" t="s">
        <v>60</v>
      </c>
      <c r="P41" s="21" t="s">
        <v>14</v>
      </c>
    </row>
    <row r="42" spans="1:16384" ht="17.100000000000001" customHeight="1">
      <c r="A42" s="22"/>
      <c r="B42" s="22" t="s">
        <v>82</v>
      </c>
      <c r="C42" s="22" t="s">
        <v>82</v>
      </c>
      <c r="D42" s="22" t="s">
        <v>82</v>
      </c>
      <c r="E42" s="22" t="s">
        <v>82</v>
      </c>
      <c r="F42" s="22" t="s">
        <v>82</v>
      </c>
      <c r="G42" s="22" t="s">
        <v>82</v>
      </c>
      <c r="H42" s="22"/>
      <c r="I42" s="22" t="s">
        <v>82</v>
      </c>
      <c r="J42" s="22" t="s">
        <v>82</v>
      </c>
      <c r="K42" s="22" t="s">
        <v>82</v>
      </c>
      <c r="L42" s="22" t="s">
        <v>82</v>
      </c>
      <c r="M42" s="22" t="s">
        <v>82</v>
      </c>
      <c r="N42" s="22" t="s">
        <v>82</v>
      </c>
      <c r="O42" s="22"/>
      <c r="P42" s="22" t="s">
        <v>82</v>
      </c>
    </row>
    <row r="43" spans="1:16384" ht="17.100000000000001" customHeight="1">
      <c r="A43" s="21" t="s">
        <v>61</v>
      </c>
      <c r="B43" s="21" t="s">
        <v>62</v>
      </c>
      <c r="C43" s="21" t="s">
        <v>24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7</v>
      </c>
      <c r="J43" s="21" t="s">
        <v>22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83</v>
      </c>
      <c r="P43" s="21"/>
    </row>
    <row r="44" spans="1:16384" ht="17.100000000000001" customHeight="1">
      <c r="A44" s="22" t="s">
        <v>82</v>
      </c>
      <c r="B44" s="22" t="s">
        <v>82</v>
      </c>
      <c r="C44" s="22" t="s">
        <v>82</v>
      </c>
      <c r="D44" s="22" t="s">
        <v>82</v>
      </c>
      <c r="E44" s="22" t="s">
        <v>82</v>
      </c>
      <c r="F44" s="22"/>
      <c r="G44" s="22" t="s">
        <v>82</v>
      </c>
      <c r="H44" s="22" t="s">
        <v>82</v>
      </c>
      <c r="I44" s="22" t="s">
        <v>82</v>
      </c>
      <c r="J44" s="22" t="s">
        <v>82</v>
      </c>
      <c r="K44" s="22" t="s">
        <v>82</v>
      </c>
      <c r="L44" s="22" t="s">
        <v>82</v>
      </c>
      <c r="M44" s="22"/>
      <c r="N44" s="22" t="s">
        <v>82</v>
      </c>
      <c r="O44" s="22"/>
      <c r="P44" s="22"/>
      <c r="XFD44" s="22"/>
    </row>
    <row r="45" spans="1:16384" ht="17.100000000000001" customHeight="1">
      <c r="A45" s="16" t="s">
        <v>71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384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384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 xml:space="preserve">(H31.04) </vt:lpstr>
      <vt:lpstr>(R01.05)</vt:lpstr>
      <vt:lpstr>(R01.06)</vt:lpstr>
      <vt:lpstr>(R01.07)</vt:lpstr>
      <vt:lpstr>(R01.08)</vt:lpstr>
      <vt:lpstr>(R01.09)</vt:lpstr>
      <vt:lpstr>(R01.10)</vt:lpstr>
      <vt:lpstr>(R01.11)</vt:lpstr>
      <vt:lpstr>(R01.12)</vt:lpstr>
      <vt:lpstr xml:space="preserve">(R02.01) </vt:lpstr>
      <vt:lpstr>(R02.02)</vt:lpstr>
      <vt:lpstr>(R02.03)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　環境生活部</dc:creator>
  <cp:lastModifiedBy>sato.tomoya</cp:lastModifiedBy>
  <cp:lastPrinted>2019-07-01T06:38:08Z</cp:lastPrinted>
  <dcterms:created xsi:type="dcterms:W3CDTF">2002-12-05T08:41:23Z</dcterms:created>
  <dcterms:modified xsi:type="dcterms:W3CDTF">2024-03-12T07:47:46Z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2024-03-12T07:47:46Z</vt:filetime>
  </property>
</Properties>
</file>