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5年度◇◇\04_決算状況に関すること\01_財政状況等に関する調査\01_令和3年度財政状況資料集\2回目提出\ホームページ公表用\"/>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<sst xmlns="http://schemas.openxmlformats.org/spreadsheetml/2006/main" count="1144" uniqueCount="606">
  <si>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</si>
  <si>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</si>
  <si>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</si>
  <si>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</si>
  <si>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</si>
  <si>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</si>
  <si>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</si>
  <si>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</si>
  <si>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</si>
  <si>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</si>
  <si>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</si>
  <si>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</si>
  <si>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</si>
  <si>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</si>
  <si>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</si>
  <si>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</si>
  <si>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</si>
  <si>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</si>
  <si>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</si>
  <si>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</si>
  <si>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</si>
  <si>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</si>
  <si>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</si>
  <si>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</si>
  <si>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</si>
  <si>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</si>
  <si>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</si>
  <si>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</si>
  <si>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</si>
  <si>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</si>
  <si>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</si>
  <si>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</si>
  <si>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</si>
  <si>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</si>
  <si>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</si>
  <si>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</si>
  <si>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</si>
  <si>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</si>
  <si>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</si>
  <si>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</si>
  <si>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</si>
  <si>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</si>
  <si>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</si>
  <si>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</si>
  <si>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</si>
  <si>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</si>
  <si>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</si>
  <si>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</si>
  <si>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</si>
  <si>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</si>
  <si>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</si>
  <si>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</si>
  <si>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</si>
  <si>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</si>
  <si>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</si>
  <si>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</si>
  <si>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</si>
  <si>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</si>
  <si>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</si>
  <si>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</si>
  <si>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</si>
  <si>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</si>
  <si>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</si>
  <si>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</si>
  <si>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</si>
  <si>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</si>
  <si>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</si>
  <si>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</si>
  <si>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</si>
  <si>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</si>
  <si>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</si>
  <si>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</si>
  <si>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</si>
  <si>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</si>
  <si>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</si>
  <si>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</si>
  <si>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</si>
  <si>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</si>
  <si>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</si>
  <si>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</si>
  <si>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</si>
  <si>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</si>
  <si>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</si>
  <si>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</si>
  <si>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</si>
  <si>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</si>
  <si>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</si>
  <si>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</si>
  <si>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</si>
  <si>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</si>
  <si>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</si>
  <si>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</si>
  <si>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</si>
  <si>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</si>
  <si>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</si>
  <si>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</si>
  <si>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</si>
  <si>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</si>
  <si>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</si>
  <si>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</si>
  <si>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</si>
  <si>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</si>
  <si>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</si>
  <si>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</si>
  <si>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</si>
  <si>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</si>
  <si>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</si>
  <si>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</si>
  <si>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</si>
  <si>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</si>
  <si>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</si>
  <si>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</si>
  <si>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</si>
  <si>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</si>
  <si>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</si>
  <si>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</si>
  <si>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</si>
  <si>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</si>
  <si>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</si>
  <si>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</si>
  <si>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</si>
  <si>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</si>
  <si>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</si>
  <si>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</si>
  <si>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</si>
  <si>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</si>
  <si>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</si>
  <si>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</si>
  <si>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</si>
  <si>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</si>
  <si>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</si>
  <si>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</si>
  <si>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</si>
  <si>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</si>
  <si>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</si>
  <si>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</si>
  <si>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</si>
  <si>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</si>
  <si>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</si>
  <si>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</si>
  <si>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</si>
  <si>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</si>
  <si>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</si>
  <si>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</si>
  <si>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</si>
  <si>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</si>
  <si>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</si>
  <si>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</si>
  <si>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</si>
  <si>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</si>
  <si>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</si>
  <si>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</si>
  <si>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</si>
  <si>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</si>
  <si>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</si>
  <si>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</si>
  <si>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</si>
  <si>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</si>
  <si>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</si>
  <si>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</si>
  <si>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</si>
  <si>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</si>
  <si>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</si>
  <si>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</si>
  <si>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</si>
  <si>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</si>
  <si>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</si>
  <si>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</si>
  <si>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</si>
  <si>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</si>
  <si>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</si>
  <si>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</si>
  <si>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</si>
  <si>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</si>
  <si>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</si>
  <si>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</si>
  <si>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</si>
  <si>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</si>
  <si>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</si>
  <si>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</si>
  <si>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</si>
  <si>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</si>
  <si>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</si>
  <si>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</si>
  <si>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</si>
  <si>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</si>
  <si>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</si>
  <si>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</si>
  <si>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</si>
  <si>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</si>
  <si>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</si>
  <si>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</si>
  <si>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</si>
  <si>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</si>
  <si>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</si>
  <si>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</si>
  <si>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</si>
  <si>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</si>
  <si>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</si>
  <si>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</si>
  <si>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</si>
  <si>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</si>
  <si>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</si>
  <si>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</si>
  <si>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</si>
  <si>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</si>
  <si>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</si>
  <si>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</si>
  <si>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</si>
  <si>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</si>
  <si>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</si>
  <si>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</si>
  <si>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</si>
  <si>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</si>
  <si>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</si>
  <si>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</si>
  <si>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</si>
  <si>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</si>
  <si>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</si>
  <si>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</si>
  <si>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</si>
  <si>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</si>
  <si>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</si>
  <si>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</si>
  <si>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</si>
  <si>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</si>
  <si>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</si>
  <si>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</si>
  <si>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</si>
  <si>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</si>
  <si>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</si>
  <si>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</si>
  <si>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</si>
  <si>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</si>
  <si>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</si>
  <si>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</si>
  <si>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</si>
  <si>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</si>
  <si>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</si>
  <si>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</si>
  <si>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</si>
  <si>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</si>
  <si>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</si>
  <si>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</si>
  <si>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</si>
  <si>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</si>
  <si>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</si>
  <si>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</si>
  <si>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</si>
  <si>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</si>
  <si>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</si>
  <si>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</si>
  <si>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</si>
  <si>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</si>
  <si>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</si>
  <si>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</si>
  <si>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</si>
  <si>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</si>
  <si>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</si>
  <si>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</si>
  <si>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</si>
  <si>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</si>
  <si>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</si>
  <si>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</si>
  <si>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</si>
  <si>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</si>
  <si>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</si>
  <si>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</si>
  <si>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</si>
  <si>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</si>
  <si>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</si>
  <si>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</si>
  <si>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</si>
  <si>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</si>
  <si>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</si>
  <si>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</si>
  <si>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</si>
  <si>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</si>
  <si>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</si>
  <si>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</si>
  <si>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</si>
  <si>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</si>
  <si>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</si>
  <si>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</si>
  <si>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</si>
  <si>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</si>
  <si>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</si>
  <si>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</si>
  <si>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</si>
  <si>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</si>
  <si>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</si>
  <si>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</si>
  <si>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</si>
  <si>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</si>
  <si>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</si>
  <si>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</si>
  <si>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</si>
  <si>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</si>
  <si>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</si>
  <si>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</si>
  <si>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</si>
  <si>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</si>
  <si>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</si>
  <si>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</si>
  <si>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</si>
  <si>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</si>
  <si>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</si>
  <si>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</si>
  <si>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</si>
  <si>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</si>
  <si>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</si>
  <si>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</si>
  <si>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</si>
  <si>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</si>
  <si>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</si>
  <si>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</si>
  <si>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</si>
  <si>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</si>
  <si>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</si>
  <si>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</si>
  <si>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</si>
  <si>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</si>
  <si>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</si>
  <si>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</si>
  <si>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</si>
  <si>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</si>
  <si>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</si>
  <si>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</si>
  <si>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</si>
  <si>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</si>
  <si>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</si>
  <si>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</si>
  <si>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</si>
  <si>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</si>
  <si>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</si>
  <si>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</si>
  <si>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</si>
  <si>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</si>
  <si>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</si>
  <si>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</si>
  <si>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</si>
  <si>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</si>
  <si>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</si>
  <si>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</si>
  <si>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</si>
  <si>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</si>
  <si>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</si>
  <si>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</si>
  <si>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</si>
  <si>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</si>
  <si>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</si>
  <si>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</si>
  <si>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</si>
  <si>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</si>
  <si>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</si>
  <si>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</si>
  <si>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</si>
  <si>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</si>
  <si>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</si>
  <si>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</si>
  <si>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</si>
  <si>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</si>
  <si>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</si>
  <si>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</si>
  <si>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</si>
  <si>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</si>
  <si>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</si>
  <si>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</si>
  <si>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</si>
  <si>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</si>
  <si>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</si>
  <si>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</si>
  <si>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</si>
  <si>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</si>
  <si>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</si>
  <si>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</si>
  <si>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</si>
  <si>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</si>
  <si>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</si>
  <si>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</si>
  <si>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</si>
  <si>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</si>
  <si>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</si>
  <si>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</si>
  <si>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</si>
  <si>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</si>
  <si>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</si>
  <si>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</si>
  <si>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</si>
  <si>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</si>
  <si>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</si>
  <si>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</si>
  <si>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</si>
  <si>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</si>
  <si>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</si>
  <si>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</si>
  <si>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</si>
  <si>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</si>
  <si>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</si>
  <si>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</si>
  <si>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</si>
  <si>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</si>
  <si>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</si>
  <si>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</si>
  <si>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</si>
  <si>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</si>
  <si>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</si>
  <si>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</si>
  <si>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</si>
  <si>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</si>
  <si>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</si>
  <si>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</si>
  <si>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</si>
  <si>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</si>
  <si>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</si>
  <si>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</si>
  <si>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</si>
  <si>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</si>
  <si>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</si>
  <si>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</si>
  <si>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</si>
  <si>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</si>
  <si>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</si>
  <si>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</si>
  <si>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</si>
  <si>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</si>
  <si>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</si>
  <si>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</si>
  <si>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</si>
  <si>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</si>
  <si>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</si>
  <si>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</si>
  <si>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</si>
  <si>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</si>
  <si>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</si>
  <si>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</si>
  <si>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</si>
  <si>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</si>
  <si>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</si>
  <si>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</si>
  <si>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</si>
  <si>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</si>
  <si>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</si>
  <si>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</si>
  <si>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</si>
  <si>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</si>
  <si>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</si>
  <si>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</si>
  <si>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</si>
  <si>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</si>
  <si>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</si>
  <si>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</si>
  <si>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</si>
  <si>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</si>
  <si>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</si>
  <si>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</si>
  <si>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</si>
  <si>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</si>
  <si>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</si>
  <si>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</si>
  <si>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</si>
  <si>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</si>
  <si>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</si>
  <si>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</si>
  <si>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</si>
  <si>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</si>
  <si>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</si>
  <si>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</si>
  <si>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</si>
  <si>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</si>
  <si>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</si>
  <si>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</si>
  <si>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</si>
  <si>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</si>
  <si>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</si>
  <si>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</si>
  <si>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</si>
  <si>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</si>
  <si>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</si>
  <si>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</si>
  <si>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</si>
  <si>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</si>
  <si>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</si>
  <si>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</si>
  <si>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</si>
  <si>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</si>
  <si>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</si>
  <si>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</si>
  <si>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</si>
  <si>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</si>
  <si>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</si>
  <si>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</si>
  <si>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</si>
  <si>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</si>
  <si>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</si>
  <si>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</si>
  <si>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</si>
  <si>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</si>
  <si>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</si>
  <si>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</si>
  <si>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</si>
  <si>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</si>
  <si>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</si>
  <si>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</si>
  <si>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</si>
  <si>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</si>
  <si>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</si>
  <si>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</si>
  <si>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</si>
  <si>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</si>
  <si>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</si>
  <si>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</si>
  <si>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</si>
  <si>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</si>
  <si>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</si>
  <si>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</si>
  <si>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</si>
  <si>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</si>
  <si>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</si>
  <si>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</si>
  <si>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</si>
  <si>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</si>
  <si>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</si>
  <si>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</si>
  <si>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</si>
  <si>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</si>
  <si>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</si>
  <si>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</si>
  <si>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</si>
  <si>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</si>
  <si>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</si>
  <si>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</si>
  <si>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</si>
  <si>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</si>
  <si>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</si>
  <si>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</si>
  <si>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</si>
  <si>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</si>
  <si>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</si>
  <si>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</si>
  <si>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</si>
  <si>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</si>
  <si>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</si>
  <si>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</si>
  <si>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</si>
  <si>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</si>
  <si>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</si>
  <si>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</si>
  <si>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</si>
  <si>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</si>
  <si>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</si>
  <si>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</si>
  <si>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</si>
  <si>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</si>
  <si>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</si>
  <si>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</si>
  <si>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</si>
  <si>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</si>
  <si>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</si>
  <si>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</si>
  <si>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</si>
  <si>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</si>
  <si>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</si>
  <si>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</si>
  <si>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</si>
  <si>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</si>
  <si>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</si>
  <si>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</si>
  <si>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</si>
  <si>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</si>
  <si>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</si>
  <si>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</si>
  <si>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</si>
  <si>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</si>
  <si>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</si>
  <si>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</si>
  <si>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</si>
  <si>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</si>
  <si>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</si>
  <si>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</si>
  <si>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</si>
  <si>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</si>
  <si>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</si>
  <si>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</si>
  <si>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</si>
  <si>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</si>
  <si>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</si>
  <si>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</si>
  <si>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</si>
  <si>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</si>
  <si>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</si>
  <si>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</si>
  <si>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</si>
  <si>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</si>
  <si>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将来負担比率該当なし</t>
    <rPh sb="0" eb="2">
      <t>ショウライ</t>
    </rPh>
    <rPh sb="2" eb="4">
      <t>フタン</t>
    </rPh>
    <rPh sb="4" eb="6">
      <t>ヒリツ</t>
    </rPh>
    <rPh sb="6" eb="8">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</si>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</sst>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{6BDC275B-27CB-4B18-9AB9-9F4CE587BDBD}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9A5-418C-8124-6EAC833705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{86890D2E-C362-4192-8145-F096E539B103}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A5-418C-8124-6EAC833705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{68D4D5BD-2488-4094-BC2B-551FDC1392D0}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A5-418C-8124-6EAC833705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{7F4B1B73-0189-4E64-B744-A40CF3B4A39F}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A5-418C-8124-6EAC833705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{A3AABF96-EBE4-44CB-82ED-5FAEBF0C3E5E}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A5-418C-8124-6EAC833705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{7C516504-5A79-4B7B-9950-41C8592718DD}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9A5-418C-8124-6EAC833705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{B34A92F5-0570-45A5-8961-B74EC759B715}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9A5-418C-8124-6EAC833705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{47F8C374-195B-4B20-8F78-25B0F804EEC4}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9A5-418C-8124-6EAC833705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{DEDF2FA4-1419-4315-88C2-482B8C8444C8}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9A5-418C-8124-6EAC833705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69.099999999999994</c:v>
                </c:pt>
                <c:pt idx="8">
                  <c:v>71.7</c:v>
                </c:pt>
                <c:pt idx="16">
                  <c:v>73.5</c:v>
                </c:pt>
                <c:pt idx="24">
                  <c:v>74</c:v>
                </c:pt>
                <c:pt idx="32">
                  <c:v>75.599999999999994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9A5-418C-8124-6EAC833705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{A7289803-F99D-4300-9EFE-75F7416A7719}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9A5-418C-8124-6EAC833705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{DBEAD1E3-2FA2-4175-9AF4-E915465EBEE0}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A5-418C-8124-6EAC833705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{B3F4AE2A-FD7D-4C00-B9D2-0B263F4E1C6D}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A5-418C-8124-6EAC833705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{3EB5E548-3BC6-484A-9B3F-0C0BC47C2143}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A5-418C-8124-6EAC833705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{6EC3B837-23E2-47AB-81DE-F1654097966E}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A5-418C-8124-6EAC8337054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{6AD3BC30-C629-4942-AF1E-830F3D67AD9B}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9A5-418C-8124-6EAC8337054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{5A791797-2FD9-401A-B2F5-48B0014F5656}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9A5-418C-8124-6EAC8337054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{F219D239-7EC9-44F8-A433-2CD230427CA1}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9A5-418C-8124-6EAC8337054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{B94777BD-97F0-4E4C-A36E-02F4B4255690}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9A5-418C-8124-6EAC833705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A5-418C-8124-6EAC83370544}"/>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{B55A8327-688C-4165-9CFE-903C91EBAB0C}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F9C-433A-8B3A-79583DDF4E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{7140CB01-6120-41DA-84F5-3B704F842342}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9C-433A-8B3A-79583DDF4E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{D9770111-A153-4EDB-B53E-62A6AFC91743}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9C-433A-8B3A-79583DDF4E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{B39A6EA3-8603-4DF4-9ACD-16D0781F986F}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9C-433A-8B3A-79583DDF4E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{1FE51B2F-E1C3-4A80-B7F1-9B95861F2FDC}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9C-433A-8B3A-79583DDF4E5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{45C4F08C-9B97-48EF-A0E2-4FE6C1555F20}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F9C-433A-8B3A-79583DDF4E5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{8FE20013-9262-4C27-80F1-46DD1739FDA6}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F9C-433A-8B3A-79583DDF4E5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{AB72A1C3-27D2-4265-9450-195572FEEEF5}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F9C-433A-8B3A-79583DDF4E5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{E31986B9-2985-4D4D-92B3-A3CEE38AE73A}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F9C-433A-8B3A-79583DDF4E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1.2</c:v>
                </c:pt>
                <c:pt idx="16">
                  <c:v>1.7</c:v>
                </c:pt>
                <c:pt idx="24">
                  <c:v>2.7</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9C-433A-8B3A-79583DDF4E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{1835CCB1-21F4-48BF-B055-9606EC171F83}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F9C-433A-8B3A-79583DDF4E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{FB43027A-300B-44DD-B4D3-35368DB723AF}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9C-433A-8B3A-79583DDF4E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{E042895C-4F51-4BC6-A900-7725B99F4FDA}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9C-433A-8B3A-79583DDF4E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{F6856FCE-F02F-405A-A264-463E2C6A53C6}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9C-433A-8B3A-79583DDF4E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{EAFA6B5D-7180-4D2E-B6D4-BC8CCB2EE6B8}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9C-433A-8B3A-79583DDF4E5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{66FF9546-3CC8-4D35-B45A-0140B9DEA1F5}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F9C-433A-8B3A-79583DDF4E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{3BAF6395-E849-4410-B485-98C9993B7BF7}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F9C-433A-8B3A-79583DDF4E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{5A2EA232-D69D-4915-826A-A50E7ADC6256}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F9C-433A-8B3A-79583DDF4E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{BBCC6591-0CCA-4B95-B6A5-AB5215B1E4C2}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F9C-433A-8B3A-79583DDF4E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9C-433A-8B3A-79583DDF4E50}"/>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年度決算における減価償却率は、類似団体平均値より高い水準にある。平成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月に策定した「月形町公共施設等総合管理計画」に基づき、老朽化施設の除却や計画的な長寿命化等により比率の改善を図っていく。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93" name="楕円 92"/>
        <xdr:cNvSpPr/>
      </xdr:nvSpPr>
      <xdr:spPr>
        <a:xfrm>
          <a:off x="4711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102615</xdr:rowOff>
    </xdr:from>
    <xdr:ext cx="405111" cy="259045"/>
    <xdr:sp macro="" textlink="">
      <xdr:nvSpPr>
        <xdr:cNvPr id="94" name="有形固定資産減価償却率該当値テキスト"/>
        <xdr:cNvSpPr txBox="1"/>
      </xdr:nvSpPr>
      <xdr:spPr>
        <a:xfrm>
          <a:off x="48133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138340</xdr:rowOff>
    </xdr:from>
    <xdr:to>
      <xdr:col>19</xdr:col>
      <xdr:colOff>187325</xdr:colOff>
      <xdr:row>34</xdr:row>
      <xdr:rowOff>68490</xdr:rowOff>
    </xdr:to>
    <xdr:sp macro="" textlink="">
      <xdr:nvSpPr>
        <xdr:cNvPr id="95" name="楕円 94"/>
        <xdr:cNvSpPr/>
      </xdr:nvSpPr>
      <xdr:spPr>
        <a:xfrm>
          <a:off x="4000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17690</xdr:rowOff>
    </xdr:from>
    <xdr:to>
      <xdr:col>23</xdr:col>
      <xdr:colOff>85725</xdr:colOff>
      <xdr:row>34</xdr:row>
      <xdr:rowOff>67038</xdr:rowOff>
    </xdr:to>
    <xdr:cxnSp macro="">
      <xdr:nvCxnSpPr>
        <xdr:cNvPr id="96" name="直線コネクタ 95"/>
        <xdr:cNvCxnSpPr/>
      </xdr:nvCxnSpPr>
      <xdr:spPr>
        <a:xfrm>
          <a:off x="4051300" y="6618515"/>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122918</xdr:rowOff>
    </xdr:from>
    <xdr:to>
      <xdr:col>15</xdr:col>
      <xdr:colOff>187325</xdr:colOff>
      <xdr:row>34</xdr:row>
      <xdr:rowOff>53068</xdr:rowOff>
    </xdr:to>
    <xdr:sp macro="" textlink="">
      <xdr:nvSpPr>
        <xdr:cNvPr id="97" name="楕円 96"/>
        <xdr:cNvSpPr/>
      </xdr:nvSpPr>
      <xdr:spPr>
        <a:xfrm>
          <a:off x="3238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2268</xdr:rowOff>
    </xdr:from>
    <xdr:to>
      <xdr:col>19</xdr:col>
      <xdr:colOff>136525</xdr:colOff>
      <xdr:row>34</xdr:row>
      <xdr:rowOff>17690</xdr:rowOff>
    </xdr:to>
    <xdr:cxnSp macro="">
      <xdr:nvCxnSpPr>
        <xdr:cNvPr id="98" name="直線コネクタ 97"/>
        <xdr:cNvCxnSpPr/>
      </xdr:nvCxnSpPr>
      <xdr:spPr>
        <a:xfrm>
          <a:off x="3289300" y="6603093"/>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67401</xdr:rowOff>
    </xdr:from>
    <xdr:to>
      <xdr:col>11</xdr:col>
      <xdr:colOff>187325</xdr:colOff>
      <xdr:row>33</xdr:row>
      <xdr:rowOff>169001</xdr:rowOff>
    </xdr:to>
    <xdr:sp macro="" textlink="">
      <xdr:nvSpPr>
        <xdr:cNvPr id="99" name="楕円 98"/>
        <xdr:cNvSpPr/>
      </xdr:nvSpPr>
      <xdr:spPr>
        <a:xfrm>
          <a:off x="2476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118201</xdr:rowOff>
    </xdr:from>
    <xdr:to>
      <xdr:col>15</xdr:col>
      <xdr:colOff>136525</xdr:colOff>
      <xdr:row>34</xdr:row>
      <xdr:rowOff>2268</xdr:rowOff>
    </xdr:to>
    <xdr:cxnSp macro="">
      <xdr:nvCxnSpPr>
        <xdr:cNvPr id="100" name="直線コネクタ 99"/>
        <xdr:cNvCxnSpPr/>
      </xdr:nvCxnSpPr>
      <xdr:spPr>
        <a:xfrm>
          <a:off x="2527300" y="654757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158659</xdr:rowOff>
    </xdr:from>
    <xdr:to>
      <xdr:col>7</xdr:col>
      <xdr:colOff>187325</xdr:colOff>
      <xdr:row>33</xdr:row>
      <xdr:rowOff>88809</xdr:rowOff>
    </xdr:to>
    <xdr:sp macro="" textlink="">
      <xdr:nvSpPr>
        <xdr:cNvPr id="101" name="楕円 100"/>
        <xdr:cNvSpPr/>
      </xdr:nvSpPr>
      <xdr:spPr>
        <a:xfrm>
          <a:off x="1714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38009</xdr:rowOff>
    </xdr:from>
    <xdr:to>
      <xdr:col>11</xdr:col>
      <xdr:colOff>136525</xdr:colOff>
      <xdr:row>33</xdr:row>
      <xdr:rowOff>118201</xdr:rowOff>
    </xdr:to>
    <xdr:cxnSp macro="">
      <xdr:nvCxnSpPr>
        <xdr:cNvPr id="102" name="直線コネクタ 101"/>
        <xdr:cNvCxnSpPr/>
      </xdr:nvCxnSpPr>
      <xdr:spPr>
        <a:xfrm>
          <a:off x="1765300" y="6467384"/>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59617</xdr:rowOff>
    </xdr:from>
    <xdr:ext cx="405111" cy="259045"/>
    <xdr:sp macro="" textlink="">
      <xdr:nvSpPr>
        <xdr:cNvPr id="107" name="n_1mainValue有形固定資産減価償却率"/>
        <xdr:cNvSpPr txBox="1"/>
      </xdr:nvSpPr>
      <xdr:spPr>
        <a:xfrm>
          <a:off x="3836044" y="666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44195</xdr:rowOff>
    </xdr:from>
    <xdr:ext cx="405111" cy="259045"/>
    <xdr:sp macro="" textlink="">
      <xdr:nvSpPr>
        <xdr:cNvPr id="108" name="n_2mainValue有形固定資産減価償却率"/>
        <xdr:cNvSpPr txBox="1"/>
      </xdr:nvSpPr>
      <xdr:spPr>
        <a:xfrm>
          <a:off x="30867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160128</xdr:rowOff>
    </xdr:from>
    <xdr:ext cx="405111" cy="259045"/>
    <xdr:sp macro="" textlink="">
      <xdr:nvSpPr>
        <xdr:cNvPr id="109" name="n_3mainValue有形固定資産減価償却率"/>
        <xdr:cNvSpPr txBox="1"/>
      </xdr:nvSpPr>
      <xdr:spPr>
        <a:xfrm>
          <a:off x="23247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79936</xdr:rowOff>
    </xdr:from>
    <xdr:ext cx="405111" cy="259045"/>
    <xdr:sp macro="" textlink="">
      <xdr:nvSpPr>
        <xdr:cNvPr id="110" name="n_4mainValue有形固定資産減価償却率"/>
        <xdr:cNvSpPr txBox="1"/>
      </xdr:nvSpPr>
      <xdr:spPr>
        <a:xfrm>
          <a:off x="15627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類似団体平均値より低い水準となっている。標準財政規模に対する基金の保有残高が多く、また、地方債残高も少ない状況にあるためである。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ただし、有形固定資産減価償却率が高い水準にあることから、今後は施設整備に係る負担が増えていくことが想定され、基金の減少や地方債残高の増加による比率の上昇が見込まれる。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160909</xdr:rowOff>
    </xdr:from>
    <xdr:to>
      <xdr:col>76</xdr:col>
      <xdr:colOff>73025</xdr:colOff>
      <xdr:row>27</xdr:row>
      <xdr:rowOff>91059</xdr:rowOff>
    </xdr:to>
    <xdr:sp macro="" textlink="">
      <xdr:nvSpPr>
        <xdr:cNvPr id="155" name="楕円 154"/>
        <xdr:cNvSpPr/>
      </xdr:nvSpPr>
      <xdr:spPr>
        <a:xfrm>
          <a:off x="147447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12336</xdr:rowOff>
    </xdr:from>
    <xdr:ext cx="405111" cy="259045"/>
    <xdr:sp macro="" textlink="">
      <xdr:nvSpPr>
        <xdr:cNvPr id="156" name="債務償還比率該当値テキスト"/>
        <xdr:cNvSpPr txBox="1"/>
      </xdr:nvSpPr>
      <xdr:spPr>
        <a:xfrm>
          <a:off x="14846300" y="5241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75999</xdr:rowOff>
    </xdr:from>
    <xdr:to>
      <xdr:col>72</xdr:col>
      <xdr:colOff>123825</xdr:colOff>
      <xdr:row>28</xdr:row>
      <xdr:rowOff>6149</xdr:rowOff>
    </xdr:to>
    <xdr:sp macro="" textlink="">
      <xdr:nvSpPr>
        <xdr:cNvPr id="157" name="楕円 156"/>
        <xdr:cNvSpPr/>
      </xdr:nvSpPr>
      <xdr:spPr>
        <a:xfrm>
          <a:off x="14033500" y="54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40259</xdr:rowOff>
    </xdr:from>
    <xdr:to>
      <xdr:col>76</xdr:col>
      <xdr:colOff>22225</xdr:colOff>
      <xdr:row>27</xdr:row>
      <xdr:rowOff>126799</xdr:rowOff>
    </xdr:to>
    <xdr:cxnSp macro="">
      <xdr:nvCxnSpPr>
        <xdr:cNvPr id="158" name="直線コネクタ 157"/>
        <xdr:cNvCxnSpPr/>
      </xdr:nvCxnSpPr>
      <xdr:spPr>
        <a:xfrm flipV="1">
          <a:off x="14084300" y="5440934"/>
          <a:ext cx="711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69342</xdr:rowOff>
    </xdr:from>
    <xdr:to>
      <xdr:col>68</xdr:col>
      <xdr:colOff>123825</xdr:colOff>
      <xdr:row>27</xdr:row>
      <xdr:rowOff>170942</xdr:rowOff>
    </xdr:to>
    <xdr:sp macro="" textlink="">
      <xdr:nvSpPr>
        <xdr:cNvPr id="159" name="楕円 158"/>
        <xdr:cNvSpPr/>
      </xdr:nvSpPr>
      <xdr:spPr>
        <a:xfrm>
          <a:off x="13271500" y="54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120142</xdr:rowOff>
    </xdr:from>
    <xdr:to>
      <xdr:col>72</xdr:col>
      <xdr:colOff>73025</xdr:colOff>
      <xdr:row>27</xdr:row>
      <xdr:rowOff>126799</xdr:rowOff>
    </xdr:to>
    <xdr:cxnSp macro="">
      <xdr:nvCxnSpPr>
        <xdr:cNvPr id="160" name="直線コネクタ 159"/>
        <xdr:cNvCxnSpPr/>
      </xdr:nvCxnSpPr>
      <xdr:spPr>
        <a:xfrm>
          <a:off x="13322300" y="5520817"/>
          <a:ext cx="762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140779</xdr:rowOff>
    </xdr:from>
    <xdr:to>
      <xdr:col>64</xdr:col>
      <xdr:colOff>123825</xdr:colOff>
      <xdr:row>29</xdr:row>
      <xdr:rowOff>70929</xdr:rowOff>
    </xdr:to>
    <xdr:sp macro="" textlink="">
      <xdr:nvSpPr>
        <xdr:cNvPr id="161" name="楕円 160"/>
        <xdr:cNvSpPr/>
      </xdr:nvSpPr>
      <xdr:spPr>
        <a:xfrm>
          <a:off x="12509500" y="57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120142</xdr:rowOff>
    </xdr:from>
    <xdr:to>
      <xdr:col>68</xdr:col>
      <xdr:colOff>73025</xdr:colOff>
      <xdr:row>29</xdr:row>
      <xdr:rowOff>20129</xdr:rowOff>
    </xdr:to>
    <xdr:cxnSp macro="">
      <xdr:nvCxnSpPr>
        <xdr:cNvPr id="162" name="直線コネクタ 161"/>
        <xdr:cNvCxnSpPr/>
      </xdr:nvCxnSpPr>
      <xdr:spPr>
        <a:xfrm flipV="1">
          <a:off x="12560300" y="5520817"/>
          <a:ext cx="7620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53171</xdr:rowOff>
    </xdr:from>
    <xdr:to>
      <xdr:col>60</xdr:col>
      <xdr:colOff>123825</xdr:colOff>
      <xdr:row>29</xdr:row>
      <xdr:rowOff>154771</xdr:rowOff>
    </xdr:to>
    <xdr:sp macro="" textlink="">
      <xdr:nvSpPr>
        <xdr:cNvPr id="163" name="楕円 162"/>
        <xdr:cNvSpPr/>
      </xdr:nvSpPr>
      <xdr:spPr>
        <a:xfrm>
          <a:off x="11747500" y="5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20129</xdr:rowOff>
    </xdr:from>
    <xdr:to>
      <xdr:col>64</xdr:col>
      <xdr:colOff>73025</xdr:colOff>
      <xdr:row>29</xdr:row>
      <xdr:rowOff>103971</xdr:rowOff>
    </xdr:to>
    <xdr:cxnSp macro="">
      <xdr:nvCxnSpPr>
        <xdr:cNvPr id="164" name="直線コネクタ 163"/>
        <xdr:cNvCxnSpPr/>
      </xdr:nvCxnSpPr>
      <xdr:spPr>
        <a:xfrm flipV="1">
          <a:off x="11798300" y="5763704"/>
          <a:ext cx="762000" cy="8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22676</xdr:rowOff>
    </xdr:from>
    <xdr:ext cx="469744" cy="259045"/>
    <xdr:sp macro="" textlink="">
      <xdr:nvSpPr>
        <xdr:cNvPr id="169" name="n_1mainValue債務償還比率"/>
        <xdr:cNvSpPr txBox="1"/>
      </xdr:nvSpPr>
      <xdr:spPr>
        <a:xfrm>
          <a:off x="13836727" y="52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16019</xdr:rowOff>
    </xdr:from>
    <xdr:ext cx="469744" cy="259045"/>
    <xdr:sp macro="" textlink="">
      <xdr:nvSpPr>
        <xdr:cNvPr id="170" name="n_2mainValue債務償還比率"/>
        <xdr:cNvSpPr txBox="1"/>
      </xdr:nvSpPr>
      <xdr:spPr>
        <a:xfrm>
          <a:off x="13087427" y="52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87456</xdr:rowOff>
    </xdr:from>
    <xdr:ext cx="469744" cy="259045"/>
    <xdr:sp macro="" textlink="">
      <xdr:nvSpPr>
        <xdr:cNvPr id="171" name="n_3mainValue債務償還比率"/>
        <xdr:cNvSpPr txBox="1"/>
      </xdr:nvSpPr>
      <xdr:spPr>
        <a:xfrm>
          <a:off x="12325427" y="54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145898</xdr:rowOff>
    </xdr:from>
    <xdr:ext cx="469744" cy="259045"/>
    <xdr:sp macro="" textlink="">
      <xdr:nvSpPr>
        <xdr:cNvPr id="172" name="n_4mainValue債務償還比率"/>
        <xdr:cNvSpPr txBox="1"/>
      </xdr:nvSpPr>
      <xdr:spPr>
        <a:xfrm>
          <a:off x="11563427" y="58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道路】&#10;有形固定資産減価償却率該当値テキスト"/>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67854</xdr:rowOff>
    </xdr:from>
    <xdr:to>
      <xdr:col>20</xdr:col>
      <xdr:colOff>38100</xdr:colOff>
      <xdr:row>40</xdr:row>
      <xdr:rowOff>169454</xdr:rowOff>
    </xdr:to>
    <xdr:sp macro="" textlink="">
      <xdr:nvSpPr>
        <xdr:cNvPr id="76" name="楕円 75"/>
        <xdr:cNvSpPr/>
      </xdr:nvSpPr>
      <xdr:spPr>
        <a:xfrm>
          <a:off x="3746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118654</xdr:rowOff>
    </xdr:from>
    <xdr:to>
      <xdr:col>24</xdr:col>
      <xdr:colOff>63500</xdr:colOff>
      <xdr:row>40</xdr:row>
      <xdr:rowOff>148046</xdr:rowOff>
    </xdr:to>
    <xdr:cxnSp macro="">
      <xdr:nvCxnSpPr>
        <xdr:cNvPr id="77" name="直線コネクタ 76"/>
        <xdr:cNvCxnSpPr/>
      </xdr:nvCxnSpPr>
      <xdr:spPr>
        <a:xfrm>
          <a:off x="3797300" y="69766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35197</xdr:rowOff>
    </xdr:from>
    <xdr:to>
      <xdr:col>15</xdr:col>
      <xdr:colOff>101600</xdr:colOff>
      <xdr:row>40</xdr:row>
      <xdr:rowOff>136797</xdr:rowOff>
    </xdr:to>
    <xdr:sp macro="" textlink="">
      <xdr:nvSpPr>
        <xdr:cNvPr id="78" name="楕円 77"/>
        <xdr:cNvSpPr/>
      </xdr:nvSpPr>
      <xdr:spPr>
        <a:xfrm>
          <a:off x="2857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85997</xdr:rowOff>
    </xdr:from>
    <xdr:to>
      <xdr:col>19</xdr:col>
      <xdr:colOff>177800</xdr:colOff>
      <xdr:row>40</xdr:row>
      <xdr:rowOff>118654</xdr:rowOff>
    </xdr:to>
    <xdr:cxnSp macro="">
      <xdr:nvCxnSpPr>
        <xdr:cNvPr id="79" name="直線コネクタ 78"/>
        <xdr:cNvCxnSpPr/>
      </xdr:nvCxnSpPr>
      <xdr:spPr>
        <a:xfrm>
          <a:off x="2908300" y="694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4173</xdr:rowOff>
    </xdr:from>
    <xdr:to>
      <xdr:col>10</xdr:col>
      <xdr:colOff>165100</xdr:colOff>
      <xdr:row>40</xdr:row>
      <xdr:rowOff>105773</xdr:rowOff>
    </xdr:to>
    <xdr:sp macro="" textlink="">
      <xdr:nvSpPr>
        <xdr:cNvPr id="80" name="楕円 79"/>
        <xdr:cNvSpPr/>
      </xdr:nvSpPr>
      <xdr:spPr>
        <a:xfrm>
          <a:off x="1968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54973</xdr:rowOff>
    </xdr:from>
    <xdr:to>
      <xdr:col>15</xdr:col>
      <xdr:colOff>50800</xdr:colOff>
      <xdr:row>40</xdr:row>
      <xdr:rowOff>85997</xdr:rowOff>
    </xdr:to>
    <xdr:cxnSp macro="">
      <xdr:nvCxnSpPr>
        <xdr:cNvPr id="81" name="直線コネクタ 80"/>
        <xdr:cNvCxnSpPr/>
      </xdr:nvCxnSpPr>
      <xdr:spPr>
        <a:xfrm>
          <a:off x="2019300" y="69129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23949</xdr:rowOff>
    </xdr:from>
    <xdr:to>
      <xdr:col>10</xdr:col>
      <xdr:colOff>114300</xdr:colOff>
      <xdr:row>40</xdr:row>
      <xdr:rowOff>54973</xdr:rowOff>
    </xdr:to>
    <xdr:cxnSp macro="">
      <xdr:nvCxnSpPr>
        <xdr:cNvPr id="83" name="直線コネクタ 82"/>
        <xdr:cNvCxnSpPr/>
      </xdr:nvCxnSpPr>
      <xdr:spPr>
        <a:xfrm>
          <a:off x="1130300" y="688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160581</xdr:rowOff>
    </xdr:from>
    <xdr:ext cx="405111" cy="259045"/>
    <xdr:sp macro="" textlink="">
      <xdr:nvSpPr>
        <xdr:cNvPr id="88" name="n_1mainValue【道路】&#10;有形固定資産減価償却率"/>
        <xdr:cNvSpPr txBox="1"/>
      </xdr:nvSpPr>
      <xdr:spPr>
        <a:xfrm>
          <a:off x="3582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127924</xdr:rowOff>
    </xdr:from>
    <xdr:ext cx="405111" cy="259045"/>
    <xdr:sp macro="" textlink="">
      <xdr:nvSpPr>
        <xdr:cNvPr id="89" name="n_2mainValue【道路】&#10;有形固定資産減価償却率"/>
        <xdr:cNvSpPr txBox="1"/>
      </xdr:nvSpPr>
      <xdr:spPr>
        <a:xfrm>
          <a:off x="2705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96900</xdr:rowOff>
    </xdr:from>
    <xdr:ext cx="405111" cy="259045"/>
    <xdr:sp macro="" textlink="">
      <xdr:nvSpPr>
        <xdr:cNvPr id="90" name="n_3mainValue【道路】&#10;有形固定資産減価償却率"/>
        <xdr:cNvSpPr txBox="1"/>
      </xdr:nvSpPr>
      <xdr:spPr>
        <a:xfrm>
          <a:off x="1816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道路】&#10;有形固定資産減価償却率"/>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18911</xdr:rowOff>
    </xdr:from>
    <xdr:to>
      <xdr:col>55</xdr:col>
      <xdr:colOff>50800</xdr:colOff>
      <xdr:row>41</xdr:row>
      <xdr:rowOff>120511</xdr:rowOff>
    </xdr:to>
    <xdr:sp macro="" textlink="">
      <xdr:nvSpPr>
        <xdr:cNvPr id="131" name="楕円 130"/>
        <xdr:cNvSpPr/>
      </xdr:nvSpPr>
      <xdr:spPr>
        <a:xfrm>
          <a:off x="10426700" y="70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168788</xdr:rowOff>
    </xdr:from>
    <xdr:ext cx="534377" cy="259045"/>
    <xdr:sp macro="" textlink="">
      <xdr:nvSpPr>
        <xdr:cNvPr id="132" name="【道路】&#10;一人当たり延長該当値テキスト"/>
        <xdr:cNvSpPr txBox="1"/>
      </xdr:nvSpPr>
      <xdr:spPr>
        <a:xfrm>
          <a:off x="10515600" y="70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24587</xdr:rowOff>
    </xdr:from>
    <xdr:to>
      <xdr:col>50</xdr:col>
      <xdr:colOff>165100</xdr:colOff>
      <xdr:row>41</xdr:row>
      <xdr:rowOff>126187</xdr:rowOff>
    </xdr:to>
    <xdr:sp macro="" textlink="">
      <xdr:nvSpPr>
        <xdr:cNvPr id="133" name="楕円 132"/>
        <xdr:cNvSpPr/>
      </xdr:nvSpPr>
      <xdr:spPr>
        <a:xfrm>
          <a:off x="9588500" y="70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69711</xdr:rowOff>
    </xdr:from>
    <xdr:to>
      <xdr:col>55</xdr:col>
      <xdr:colOff>0</xdr:colOff>
      <xdr:row>41</xdr:row>
      <xdr:rowOff>75387</xdr:rowOff>
    </xdr:to>
    <xdr:cxnSp macro="">
      <xdr:nvCxnSpPr>
        <xdr:cNvPr id="134" name="直線コネクタ 133"/>
        <xdr:cNvCxnSpPr/>
      </xdr:nvCxnSpPr>
      <xdr:spPr>
        <a:xfrm flipV="1">
          <a:off x="9639300" y="7099161"/>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26179</xdr:rowOff>
    </xdr:from>
    <xdr:to>
      <xdr:col>46</xdr:col>
      <xdr:colOff>38100</xdr:colOff>
      <xdr:row>41</xdr:row>
      <xdr:rowOff>127779</xdr:rowOff>
    </xdr:to>
    <xdr:sp macro="" textlink="">
      <xdr:nvSpPr>
        <xdr:cNvPr id="135" name="楕円 134"/>
        <xdr:cNvSpPr/>
      </xdr:nvSpPr>
      <xdr:spPr>
        <a:xfrm>
          <a:off x="8699500" y="70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75387</xdr:rowOff>
    </xdr:from>
    <xdr:to>
      <xdr:col>50</xdr:col>
      <xdr:colOff>114300</xdr:colOff>
      <xdr:row>41</xdr:row>
      <xdr:rowOff>76979</xdr:rowOff>
    </xdr:to>
    <xdr:cxnSp macro="">
      <xdr:nvCxnSpPr>
        <xdr:cNvPr id="136" name="直線コネクタ 135"/>
        <xdr:cNvCxnSpPr/>
      </xdr:nvCxnSpPr>
      <xdr:spPr>
        <a:xfrm flipV="1">
          <a:off x="8750300" y="7104837"/>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30259</xdr:rowOff>
    </xdr:from>
    <xdr:to>
      <xdr:col>41</xdr:col>
      <xdr:colOff>101600</xdr:colOff>
      <xdr:row>41</xdr:row>
      <xdr:rowOff>131859</xdr:rowOff>
    </xdr:to>
    <xdr:sp macro="" textlink="">
      <xdr:nvSpPr>
        <xdr:cNvPr id="137" name="楕円 136"/>
        <xdr:cNvSpPr/>
      </xdr:nvSpPr>
      <xdr:spPr>
        <a:xfrm>
          <a:off x="7810500" y="70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76979</xdr:rowOff>
    </xdr:from>
    <xdr:to>
      <xdr:col>45</xdr:col>
      <xdr:colOff>177800</xdr:colOff>
      <xdr:row>41</xdr:row>
      <xdr:rowOff>81059</xdr:rowOff>
    </xdr:to>
    <xdr:cxnSp macro="">
      <xdr:nvCxnSpPr>
        <xdr:cNvPr id="138" name="直線コネクタ 137"/>
        <xdr:cNvCxnSpPr/>
      </xdr:nvCxnSpPr>
      <xdr:spPr>
        <a:xfrm flipV="1">
          <a:off x="7861300" y="7106429"/>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33455</xdr:rowOff>
    </xdr:from>
    <xdr:to>
      <xdr:col>36</xdr:col>
      <xdr:colOff>165100</xdr:colOff>
      <xdr:row>41</xdr:row>
      <xdr:rowOff>135055</xdr:rowOff>
    </xdr:to>
    <xdr:sp macro="" textlink="">
      <xdr:nvSpPr>
        <xdr:cNvPr id="139" name="楕円 138"/>
        <xdr:cNvSpPr/>
      </xdr:nvSpPr>
      <xdr:spPr>
        <a:xfrm>
          <a:off x="6921500" y="70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81059</xdr:rowOff>
    </xdr:from>
    <xdr:to>
      <xdr:col>41</xdr:col>
      <xdr:colOff>50800</xdr:colOff>
      <xdr:row>41</xdr:row>
      <xdr:rowOff>84255</xdr:rowOff>
    </xdr:to>
    <xdr:cxnSp macro="">
      <xdr:nvCxnSpPr>
        <xdr:cNvPr id="140" name="直線コネクタ 139"/>
        <xdr:cNvCxnSpPr/>
      </xdr:nvCxnSpPr>
      <xdr:spPr>
        <a:xfrm flipV="1">
          <a:off x="6972300" y="7110509"/>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117314</xdr:rowOff>
    </xdr:from>
    <xdr:ext cx="534377" cy="259045"/>
    <xdr:sp macro="" textlink="">
      <xdr:nvSpPr>
        <xdr:cNvPr id="145" name="n_1mainValue【道路】&#10;一人当たり延長"/>
        <xdr:cNvSpPr txBox="1"/>
      </xdr:nvSpPr>
      <xdr:spPr>
        <a:xfrm>
          <a:off x="9359411" y="71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118906</xdr:rowOff>
    </xdr:from>
    <xdr:ext cx="534377" cy="259045"/>
    <xdr:sp macro="" textlink="">
      <xdr:nvSpPr>
        <xdr:cNvPr id="146" name="n_2mainValue【道路】&#10;一人当たり延長"/>
        <xdr:cNvSpPr txBox="1"/>
      </xdr:nvSpPr>
      <xdr:spPr>
        <a:xfrm>
          <a:off x="8483111" y="7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122986</xdr:rowOff>
    </xdr:from>
    <xdr:ext cx="534377" cy="259045"/>
    <xdr:sp macro="" textlink="">
      <xdr:nvSpPr>
        <xdr:cNvPr id="147" name="n_3mainValue【道路】&#10;一人当たり延長"/>
        <xdr:cNvSpPr txBox="1"/>
      </xdr:nvSpPr>
      <xdr:spPr>
        <a:xfrm>
          <a:off x="7594111" y="71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126182</xdr:rowOff>
    </xdr:from>
    <xdr:ext cx="534377" cy="259045"/>
    <xdr:sp macro="" textlink="">
      <xdr:nvSpPr>
        <xdr:cNvPr id="148" name="n_4mainValue【道路】&#10;一人当たり延長"/>
        <xdr:cNvSpPr txBox="1"/>
      </xdr:nvSpPr>
      <xdr:spPr>
        <a:xfrm>
          <a:off x="6705111" y="71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90" name="楕円 189"/>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91" name="【橋りょう・トンネル】&#10;有形固定資産減価償却率該当値テキスト"/>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2" name="楕円 191"/>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93" name="直線コネクタ 192"/>
        <xdr:cNvCxnSpPr/>
      </xdr:nvCxnSpPr>
      <xdr:spPr>
        <a:xfrm flipV="1">
          <a:off x="3797300" y="103637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4" name="楕円 193"/>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102870</xdr:rowOff>
    </xdr:to>
    <xdr:cxnSp macro="">
      <xdr:nvCxnSpPr>
        <xdr:cNvPr id="195" name="直線コネクタ 194"/>
        <xdr:cNvCxnSpPr/>
      </xdr:nvCxnSpPr>
      <xdr:spPr>
        <a:xfrm>
          <a:off x="2908300" y="103621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6" name="楕円 195"/>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81643</xdr:rowOff>
    </xdr:to>
    <xdr:cxnSp macro="">
      <xdr:nvCxnSpPr>
        <xdr:cNvPr id="197" name="直線コネクタ 196"/>
        <xdr:cNvCxnSpPr/>
      </xdr:nvCxnSpPr>
      <xdr:spPr>
        <a:xfrm flipV="1">
          <a:off x="2019300" y="1036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8" name="楕円 197"/>
        <xdr:cNvSpPr/>
      </xdr:nvSpPr>
      <xdr:spPr>
        <a:xfrm>
          <a:off x="1079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81643</xdr:rowOff>
    </xdr:to>
    <xdr:cxnSp macro="">
      <xdr:nvCxnSpPr>
        <xdr:cNvPr id="199" name="直線コネクタ 198"/>
        <xdr:cNvCxnSpPr/>
      </xdr:nvCxnSpPr>
      <xdr:spPr>
        <a:xfrm>
          <a:off x="1130300" y="1036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4"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142439</xdr:rowOff>
    </xdr:from>
    <xdr:ext cx="405111" cy="259045"/>
    <xdr:sp macro="" textlink="">
      <xdr:nvSpPr>
        <xdr:cNvPr id="205" name="n_2mainValue【橋りょう・トンネル】&#10;有形固定資産減価償却率"/>
        <xdr:cNvSpPr txBox="1"/>
      </xdr:nvSpPr>
      <xdr:spPr>
        <a:xfrm>
          <a:off x="2705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6" name="n_3mainValue【橋りょう・トンネル】&#10;有形固定資産減価償却率"/>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148970</xdr:rowOff>
    </xdr:from>
    <xdr:ext cx="405111" cy="259045"/>
    <xdr:sp macro="" textlink="">
      <xdr:nvSpPr>
        <xdr:cNvPr id="207" name="n_4mainValue【橋りょう・トンネル】&#10;有形固定資産減価償却率"/>
        <xdr:cNvSpPr txBox="1"/>
      </xdr:nvSpPr>
      <xdr:spPr>
        <a:xfrm>
          <a:off x="927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40732</xdr:rowOff>
    </xdr:from>
    <xdr:to>
      <xdr:col>55</xdr:col>
      <xdr:colOff>50800</xdr:colOff>
      <xdr:row>62</xdr:row>
      <xdr:rowOff>142332</xdr:rowOff>
    </xdr:to>
    <xdr:sp macro="" textlink="">
      <xdr:nvSpPr>
        <xdr:cNvPr id="245" name="楕円 244"/>
        <xdr:cNvSpPr/>
      </xdr:nvSpPr>
      <xdr:spPr>
        <a:xfrm>
          <a:off x="10426700" y="106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19159</xdr:rowOff>
    </xdr:from>
    <xdr:ext cx="690189" cy="259045"/>
    <xdr:sp macro="" textlink="">
      <xdr:nvSpPr>
        <xdr:cNvPr id="246" name="【橋りょう・トンネル】&#10;一人当たり有形固定資産（償却資産）額該当値テキスト"/>
        <xdr:cNvSpPr txBox="1"/>
      </xdr:nvSpPr>
      <xdr:spPr>
        <a:xfrm>
          <a:off x="10515600" y="10649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64698</xdr:rowOff>
    </xdr:from>
    <xdr:to>
      <xdr:col>50</xdr:col>
      <xdr:colOff>165100</xdr:colOff>
      <xdr:row>62</xdr:row>
      <xdr:rowOff>166298</xdr:rowOff>
    </xdr:to>
    <xdr:sp macro="" textlink="">
      <xdr:nvSpPr>
        <xdr:cNvPr id="247" name="楕円 246"/>
        <xdr:cNvSpPr/>
      </xdr:nvSpPr>
      <xdr:spPr>
        <a:xfrm>
          <a:off x="9588500" y="10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91532</xdr:rowOff>
    </xdr:from>
    <xdr:to>
      <xdr:col>55</xdr:col>
      <xdr:colOff>0</xdr:colOff>
      <xdr:row>62</xdr:row>
      <xdr:rowOff>115498</xdr:rowOff>
    </xdr:to>
    <xdr:cxnSp macro="">
      <xdr:nvCxnSpPr>
        <xdr:cNvPr id="248" name="直線コネクタ 247"/>
        <xdr:cNvCxnSpPr/>
      </xdr:nvCxnSpPr>
      <xdr:spPr>
        <a:xfrm flipV="1">
          <a:off x="9639300" y="10721432"/>
          <a:ext cx="8382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67397</xdr:rowOff>
    </xdr:from>
    <xdr:to>
      <xdr:col>46</xdr:col>
      <xdr:colOff>38100</xdr:colOff>
      <xdr:row>62</xdr:row>
      <xdr:rowOff>168997</xdr:rowOff>
    </xdr:to>
    <xdr:sp macro="" textlink="">
      <xdr:nvSpPr>
        <xdr:cNvPr id="249" name="楕円 248"/>
        <xdr:cNvSpPr/>
      </xdr:nvSpPr>
      <xdr:spPr>
        <a:xfrm>
          <a:off x="8699500" y="106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115498</xdr:rowOff>
    </xdr:from>
    <xdr:to>
      <xdr:col>50</xdr:col>
      <xdr:colOff>114300</xdr:colOff>
      <xdr:row>62</xdr:row>
      <xdr:rowOff>118197</xdr:rowOff>
    </xdr:to>
    <xdr:cxnSp macro="">
      <xdr:nvCxnSpPr>
        <xdr:cNvPr id="250" name="直線コネクタ 249"/>
        <xdr:cNvCxnSpPr/>
      </xdr:nvCxnSpPr>
      <xdr:spPr>
        <a:xfrm flipV="1">
          <a:off x="8750300" y="10745398"/>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82347</xdr:rowOff>
    </xdr:from>
    <xdr:to>
      <xdr:col>41</xdr:col>
      <xdr:colOff>101600</xdr:colOff>
      <xdr:row>63</xdr:row>
      <xdr:rowOff>12497</xdr:rowOff>
    </xdr:to>
    <xdr:sp macro="" textlink="">
      <xdr:nvSpPr>
        <xdr:cNvPr id="251" name="楕円 250"/>
        <xdr:cNvSpPr/>
      </xdr:nvSpPr>
      <xdr:spPr>
        <a:xfrm>
          <a:off x="7810500" y="107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118197</xdr:rowOff>
    </xdr:from>
    <xdr:to>
      <xdr:col>45</xdr:col>
      <xdr:colOff>177800</xdr:colOff>
      <xdr:row>62</xdr:row>
      <xdr:rowOff>133147</xdr:rowOff>
    </xdr:to>
    <xdr:cxnSp macro="">
      <xdr:nvCxnSpPr>
        <xdr:cNvPr id="252" name="直線コネクタ 251"/>
        <xdr:cNvCxnSpPr/>
      </xdr:nvCxnSpPr>
      <xdr:spPr>
        <a:xfrm flipV="1">
          <a:off x="7861300" y="10748097"/>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93563</xdr:rowOff>
    </xdr:from>
    <xdr:to>
      <xdr:col>36</xdr:col>
      <xdr:colOff>165100</xdr:colOff>
      <xdr:row>63</xdr:row>
      <xdr:rowOff>23713</xdr:rowOff>
    </xdr:to>
    <xdr:sp macro="" textlink="">
      <xdr:nvSpPr>
        <xdr:cNvPr id="253" name="楕円 252"/>
        <xdr:cNvSpPr/>
      </xdr:nvSpPr>
      <xdr:spPr>
        <a:xfrm>
          <a:off x="6921500" y="107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133147</xdr:rowOff>
    </xdr:from>
    <xdr:to>
      <xdr:col>41</xdr:col>
      <xdr:colOff>50800</xdr:colOff>
      <xdr:row>62</xdr:row>
      <xdr:rowOff>144363</xdr:rowOff>
    </xdr:to>
    <xdr:cxnSp macro="">
      <xdr:nvCxnSpPr>
        <xdr:cNvPr id="254" name="直線コネクタ 253"/>
        <xdr:cNvCxnSpPr/>
      </xdr:nvCxnSpPr>
      <xdr:spPr>
        <a:xfrm flipV="1">
          <a:off x="6972300" y="10763047"/>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157425</xdr:rowOff>
    </xdr:from>
    <xdr:ext cx="599010" cy="259045"/>
    <xdr:sp macro="" textlink="">
      <xdr:nvSpPr>
        <xdr:cNvPr id="259" name="n_1mainValue【橋りょう・トンネル】&#10;一人当たり有形固定資産（償却資産）額"/>
        <xdr:cNvSpPr txBox="1"/>
      </xdr:nvSpPr>
      <xdr:spPr>
        <a:xfrm>
          <a:off x="9327095" y="1078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160124</xdr:rowOff>
    </xdr:from>
    <xdr:ext cx="599010" cy="259045"/>
    <xdr:sp macro="" textlink="">
      <xdr:nvSpPr>
        <xdr:cNvPr id="260" name="n_2mainValue【橋りょう・トンネル】&#10;一人当たり有形固定資産（償却資産）額"/>
        <xdr:cNvSpPr txBox="1"/>
      </xdr:nvSpPr>
      <xdr:spPr>
        <a:xfrm>
          <a:off x="8450795" y="107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3624</xdr:rowOff>
    </xdr:from>
    <xdr:ext cx="599010" cy="259045"/>
    <xdr:sp macro="" textlink="">
      <xdr:nvSpPr>
        <xdr:cNvPr id="261" name="n_3mainValue【橋りょう・トンネル】&#10;一人当たり有形固定資産（償却資産）額"/>
        <xdr:cNvSpPr txBox="1"/>
      </xdr:nvSpPr>
      <xdr:spPr>
        <a:xfrm>
          <a:off x="7561795" y="108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14840</xdr:rowOff>
    </xdr:from>
    <xdr:ext cx="599010" cy="259045"/>
    <xdr:sp macro="" textlink="">
      <xdr:nvSpPr>
        <xdr:cNvPr id="262" name="n_4mainValue【橋りょう・トンネル】&#10;一人当たり有形固定資産（償却資産）額"/>
        <xdr:cNvSpPr txBox="1"/>
      </xdr:nvSpPr>
      <xdr:spPr>
        <a:xfrm>
          <a:off x="6672795" y="1081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3" name="楕円 302"/>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4" name="【公営住宅】&#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5" name="楕円 304"/>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154305</xdr:rowOff>
    </xdr:to>
    <xdr:cxnSp macro="">
      <xdr:nvCxnSpPr>
        <xdr:cNvPr id="306" name="直線コネクタ 305"/>
        <xdr:cNvCxnSpPr/>
      </xdr:nvCxnSpPr>
      <xdr:spPr>
        <a:xfrm>
          <a:off x="3797300" y="13994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307" name="楕円 306"/>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106680</xdr:rowOff>
    </xdr:to>
    <xdr:cxnSp macro="">
      <xdr:nvCxnSpPr>
        <xdr:cNvPr id="308" name="直線コネクタ 307"/>
        <xdr:cNvCxnSpPr/>
      </xdr:nvCxnSpPr>
      <xdr:spPr>
        <a:xfrm>
          <a:off x="2908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309" name="楕円 308"/>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64770</xdr:rowOff>
    </xdr:to>
    <xdr:cxnSp macro="">
      <xdr:nvCxnSpPr>
        <xdr:cNvPr id="310" name="直線コネクタ 309"/>
        <xdr:cNvCxnSpPr/>
      </xdr:nvCxnSpPr>
      <xdr:spPr>
        <a:xfrm>
          <a:off x="2019300" y="13908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11" name="楕円 310"/>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20955</xdr:rowOff>
    </xdr:to>
    <xdr:cxnSp macro="">
      <xdr:nvCxnSpPr>
        <xdr:cNvPr id="312" name="直線コネクタ 311"/>
        <xdr:cNvCxnSpPr/>
      </xdr:nvCxnSpPr>
      <xdr:spPr>
        <a:xfrm>
          <a:off x="1130300" y="1386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7"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318" name="n_2mainValue【公営住宅】&#10;有形固定資産減価償却率"/>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9" name="n_3mainValue【公営住宅】&#10;有形固定資産減価償却率"/>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20" name="n_4mainValue【公営住宅】&#10;有形固定資産減価償却率"/>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32476</xdr:rowOff>
    </xdr:from>
    <xdr:to>
      <xdr:col>55</xdr:col>
      <xdr:colOff>50800</xdr:colOff>
      <xdr:row>83</xdr:row>
      <xdr:rowOff>134076</xdr:rowOff>
    </xdr:to>
    <xdr:sp macro="" textlink="">
      <xdr:nvSpPr>
        <xdr:cNvPr id="362" name="楕円 361"/>
        <xdr:cNvSpPr/>
      </xdr:nvSpPr>
      <xdr:spPr>
        <a:xfrm>
          <a:off x="10426700" y="14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55353</xdr:rowOff>
    </xdr:from>
    <xdr:ext cx="469744" cy="259045"/>
    <xdr:sp macro="" textlink="">
      <xdr:nvSpPr>
        <xdr:cNvPr id="363" name="【公営住宅】&#10;一人当たり面積該当値テキスト"/>
        <xdr:cNvSpPr txBox="1"/>
      </xdr:nvSpPr>
      <xdr:spPr>
        <a:xfrm>
          <a:off x="10515600" y="141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62412</xdr:rowOff>
    </xdr:from>
    <xdr:to>
      <xdr:col>50</xdr:col>
      <xdr:colOff>165100</xdr:colOff>
      <xdr:row>83</xdr:row>
      <xdr:rowOff>164012</xdr:rowOff>
    </xdr:to>
    <xdr:sp macro="" textlink="">
      <xdr:nvSpPr>
        <xdr:cNvPr id="364" name="楕円 363"/>
        <xdr:cNvSpPr/>
      </xdr:nvSpPr>
      <xdr:spPr>
        <a:xfrm>
          <a:off x="9588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83276</xdr:rowOff>
    </xdr:from>
    <xdr:to>
      <xdr:col>55</xdr:col>
      <xdr:colOff>0</xdr:colOff>
      <xdr:row>83</xdr:row>
      <xdr:rowOff>113212</xdr:rowOff>
    </xdr:to>
    <xdr:cxnSp macro="">
      <xdr:nvCxnSpPr>
        <xdr:cNvPr id="365" name="直線コネクタ 364"/>
        <xdr:cNvCxnSpPr/>
      </xdr:nvCxnSpPr>
      <xdr:spPr>
        <a:xfrm flipV="1">
          <a:off x="9639300" y="14313626"/>
          <a:ext cx="8382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72752</xdr:rowOff>
    </xdr:from>
    <xdr:to>
      <xdr:col>46</xdr:col>
      <xdr:colOff>38100</xdr:colOff>
      <xdr:row>84</xdr:row>
      <xdr:rowOff>2902</xdr:rowOff>
    </xdr:to>
    <xdr:sp macro="" textlink="">
      <xdr:nvSpPr>
        <xdr:cNvPr id="366" name="楕円 365"/>
        <xdr:cNvSpPr/>
      </xdr:nvSpPr>
      <xdr:spPr>
        <a:xfrm>
          <a:off x="8699500" y="143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113212</xdr:rowOff>
    </xdr:from>
    <xdr:to>
      <xdr:col>50</xdr:col>
      <xdr:colOff>114300</xdr:colOff>
      <xdr:row>83</xdr:row>
      <xdr:rowOff>123552</xdr:rowOff>
    </xdr:to>
    <xdr:cxnSp macro="">
      <xdr:nvCxnSpPr>
        <xdr:cNvPr id="367" name="直線コネクタ 366"/>
        <xdr:cNvCxnSpPr/>
      </xdr:nvCxnSpPr>
      <xdr:spPr>
        <a:xfrm flipV="1">
          <a:off x="8750300" y="14343562"/>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92348</xdr:rowOff>
    </xdr:from>
    <xdr:to>
      <xdr:col>41</xdr:col>
      <xdr:colOff>101600</xdr:colOff>
      <xdr:row>84</xdr:row>
      <xdr:rowOff>22498</xdr:rowOff>
    </xdr:to>
    <xdr:sp macro="" textlink="">
      <xdr:nvSpPr>
        <xdr:cNvPr id="368" name="楕円 367"/>
        <xdr:cNvSpPr/>
      </xdr:nvSpPr>
      <xdr:spPr>
        <a:xfrm>
          <a:off x="7810500" y="143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123552</xdr:rowOff>
    </xdr:from>
    <xdr:to>
      <xdr:col>45</xdr:col>
      <xdr:colOff>177800</xdr:colOff>
      <xdr:row>83</xdr:row>
      <xdr:rowOff>143148</xdr:rowOff>
    </xdr:to>
    <xdr:cxnSp macro="">
      <xdr:nvCxnSpPr>
        <xdr:cNvPr id="369" name="直線コネクタ 368"/>
        <xdr:cNvCxnSpPr/>
      </xdr:nvCxnSpPr>
      <xdr:spPr>
        <a:xfrm flipV="1">
          <a:off x="7861300" y="143539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107043</xdr:rowOff>
    </xdr:from>
    <xdr:to>
      <xdr:col>36</xdr:col>
      <xdr:colOff>165100</xdr:colOff>
      <xdr:row>84</xdr:row>
      <xdr:rowOff>37193</xdr:rowOff>
    </xdr:to>
    <xdr:sp macro="" textlink="">
      <xdr:nvSpPr>
        <xdr:cNvPr id="370" name="楕円 369"/>
        <xdr:cNvSpPr/>
      </xdr:nvSpPr>
      <xdr:spPr>
        <a:xfrm>
          <a:off x="6921500" y="143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143148</xdr:rowOff>
    </xdr:from>
    <xdr:to>
      <xdr:col>41</xdr:col>
      <xdr:colOff>50800</xdr:colOff>
      <xdr:row>83</xdr:row>
      <xdr:rowOff>157843</xdr:rowOff>
    </xdr:to>
    <xdr:cxnSp macro="">
      <xdr:nvCxnSpPr>
        <xdr:cNvPr id="371" name="直線コネクタ 370"/>
        <xdr:cNvCxnSpPr/>
      </xdr:nvCxnSpPr>
      <xdr:spPr>
        <a:xfrm flipV="1">
          <a:off x="6972300" y="143734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9089</xdr:rowOff>
    </xdr:from>
    <xdr:ext cx="469744" cy="259045"/>
    <xdr:sp macro="" textlink="">
      <xdr:nvSpPr>
        <xdr:cNvPr id="376" name="n_1mainValue【公営住宅】&#10;一人当たり面積"/>
        <xdr:cNvSpPr txBox="1"/>
      </xdr:nvSpPr>
      <xdr:spPr>
        <a:xfrm>
          <a:off x="9391727" y="140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19429</xdr:rowOff>
    </xdr:from>
    <xdr:ext cx="469744" cy="259045"/>
    <xdr:sp macro="" textlink="">
      <xdr:nvSpPr>
        <xdr:cNvPr id="377" name="n_2mainValue【公営住宅】&#10;一人当たり面積"/>
        <xdr:cNvSpPr txBox="1"/>
      </xdr:nvSpPr>
      <xdr:spPr>
        <a:xfrm>
          <a:off x="8515427" y="140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39025</xdr:rowOff>
    </xdr:from>
    <xdr:ext cx="469744" cy="259045"/>
    <xdr:sp macro="" textlink="">
      <xdr:nvSpPr>
        <xdr:cNvPr id="378" name="n_3mainValue【公営住宅】&#10;一人当たり面積"/>
        <xdr:cNvSpPr txBox="1"/>
      </xdr:nvSpPr>
      <xdr:spPr>
        <a:xfrm>
          <a:off x="7626427" y="140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53720</xdr:rowOff>
    </xdr:from>
    <xdr:ext cx="469744" cy="259045"/>
    <xdr:sp macro="" textlink="">
      <xdr:nvSpPr>
        <xdr:cNvPr id="379" name="n_4mainValue【公営住宅】&#10;一人当たり面積"/>
        <xdr:cNvSpPr txBox="1"/>
      </xdr:nvSpPr>
      <xdr:spPr>
        <a:xfrm>
          <a:off x="6737427" y="141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437" name="楕円 436"/>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438" name="【認定こども園・幼稚園・保育所】&#10;有形固定資産減価償却率該当値テキスト"/>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9" name="楕円 438"/>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113756</xdr:rowOff>
    </xdr:to>
    <xdr:cxnSp macro="">
      <xdr:nvCxnSpPr>
        <xdr:cNvPr id="440" name="直線コネクタ 439"/>
        <xdr:cNvCxnSpPr/>
      </xdr:nvCxnSpPr>
      <xdr:spPr>
        <a:xfrm>
          <a:off x="15481300" y="67284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441" name="楕円 440"/>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41910</xdr:rowOff>
    </xdr:to>
    <xdr:cxnSp macro="">
      <xdr:nvCxnSpPr>
        <xdr:cNvPr id="442" name="直線コネクタ 441"/>
        <xdr:cNvCxnSpPr/>
      </xdr:nvCxnSpPr>
      <xdr:spPr>
        <a:xfrm>
          <a:off x="14592300" y="665498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15603</xdr:rowOff>
    </xdr:from>
    <xdr:to>
      <xdr:col>72</xdr:col>
      <xdr:colOff>38100</xdr:colOff>
      <xdr:row>38</xdr:row>
      <xdr:rowOff>117203</xdr:rowOff>
    </xdr:to>
    <xdr:sp macro="" textlink="">
      <xdr:nvSpPr>
        <xdr:cNvPr id="443" name="楕円 442"/>
        <xdr:cNvSpPr/>
      </xdr:nvSpPr>
      <xdr:spPr>
        <a:xfrm>
          <a:off x="13652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66403</xdr:rowOff>
    </xdr:from>
    <xdr:to>
      <xdr:col>76</xdr:col>
      <xdr:colOff>114300</xdr:colOff>
      <xdr:row>38</xdr:row>
      <xdr:rowOff>139881</xdr:rowOff>
    </xdr:to>
    <xdr:cxnSp macro="">
      <xdr:nvCxnSpPr>
        <xdr:cNvPr id="444" name="直線コネクタ 443"/>
        <xdr:cNvCxnSpPr/>
      </xdr:nvCxnSpPr>
      <xdr:spPr>
        <a:xfrm>
          <a:off x="13703300" y="658150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115207</xdr:rowOff>
    </xdr:from>
    <xdr:to>
      <xdr:col>67</xdr:col>
      <xdr:colOff>101600</xdr:colOff>
      <xdr:row>38</xdr:row>
      <xdr:rowOff>45357</xdr:rowOff>
    </xdr:to>
    <xdr:sp macro="" textlink="">
      <xdr:nvSpPr>
        <xdr:cNvPr id="445" name="楕円 444"/>
        <xdr:cNvSpPr/>
      </xdr:nvSpPr>
      <xdr:spPr>
        <a:xfrm>
          <a:off x="1276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166007</xdr:rowOff>
    </xdr:from>
    <xdr:to>
      <xdr:col>71</xdr:col>
      <xdr:colOff>177800</xdr:colOff>
      <xdr:row>38</xdr:row>
      <xdr:rowOff>66403</xdr:rowOff>
    </xdr:to>
    <xdr:cxnSp macro="">
      <xdr:nvCxnSpPr>
        <xdr:cNvPr id="446" name="直線コネクタ 445"/>
        <xdr:cNvCxnSpPr/>
      </xdr:nvCxnSpPr>
      <xdr:spPr>
        <a:xfrm>
          <a:off x="12814300" y="65096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51" name="n_1mainValue【認定こども園・幼稚園・保育所】&#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52" name="n_2mainValue【認定こども園・幼稚園・保育所】&#10;有形固定資産減価償却率"/>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453" name="n_3mainValue【認定こども園・幼稚園・保育所】&#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454" name="n_4mainValue【認定こども園・幼稚園・保育所】&#10;有形固定資産減価償却率"/>
        <xdr:cNvSpPr txBox="1"/>
      </xdr:nvSpPr>
      <xdr:spPr>
        <a:xfrm>
          <a:off x="12611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144729</xdr:rowOff>
    </xdr:from>
    <xdr:to>
      <xdr:col>116</xdr:col>
      <xdr:colOff>114300</xdr:colOff>
      <xdr:row>40</xdr:row>
      <xdr:rowOff>74879</xdr:rowOff>
    </xdr:to>
    <xdr:sp macro="" textlink="">
      <xdr:nvSpPr>
        <xdr:cNvPr id="492" name="楕円 491"/>
        <xdr:cNvSpPr/>
      </xdr:nvSpPr>
      <xdr:spPr>
        <a:xfrm>
          <a:off x="221107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123156</xdr:rowOff>
    </xdr:from>
    <xdr:ext cx="469744" cy="259045"/>
    <xdr:sp macro="" textlink="">
      <xdr:nvSpPr>
        <xdr:cNvPr id="493" name="【認定こども園・幼稚園・保育所】&#10;一人当たり面積該当値テキスト"/>
        <xdr:cNvSpPr txBox="1"/>
      </xdr:nvSpPr>
      <xdr:spPr>
        <a:xfrm>
          <a:off x="22199600" y="68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94" name="楕円 493"/>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24079</xdr:rowOff>
    </xdr:from>
    <xdr:to>
      <xdr:col>116</xdr:col>
      <xdr:colOff>63500</xdr:colOff>
      <xdr:row>40</xdr:row>
      <xdr:rowOff>35966</xdr:rowOff>
    </xdr:to>
    <xdr:cxnSp macro="">
      <xdr:nvCxnSpPr>
        <xdr:cNvPr id="495" name="直線コネクタ 494"/>
        <xdr:cNvCxnSpPr/>
      </xdr:nvCxnSpPr>
      <xdr:spPr>
        <a:xfrm flipV="1">
          <a:off x="21323300" y="688207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159359</xdr:rowOff>
    </xdr:from>
    <xdr:to>
      <xdr:col>107</xdr:col>
      <xdr:colOff>101600</xdr:colOff>
      <xdr:row>40</xdr:row>
      <xdr:rowOff>89509</xdr:rowOff>
    </xdr:to>
    <xdr:sp macro="" textlink="">
      <xdr:nvSpPr>
        <xdr:cNvPr id="496" name="楕円 495"/>
        <xdr:cNvSpPr/>
      </xdr:nvSpPr>
      <xdr:spPr>
        <a:xfrm>
          <a:off x="20383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38709</xdr:rowOff>
    </xdr:to>
    <xdr:cxnSp macro="">
      <xdr:nvCxnSpPr>
        <xdr:cNvPr id="497" name="直線コネクタ 496"/>
        <xdr:cNvCxnSpPr/>
      </xdr:nvCxnSpPr>
      <xdr:spPr>
        <a:xfrm flipV="1">
          <a:off x="20434300" y="689396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167589</xdr:rowOff>
    </xdr:from>
    <xdr:to>
      <xdr:col>102</xdr:col>
      <xdr:colOff>165100</xdr:colOff>
      <xdr:row>40</xdr:row>
      <xdr:rowOff>97739</xdr:rowOff>
    </xdr:to>
    <xdr:sp macro="" textlink="">
      <xdr:nvSpPr>
        <xdr:cNvPr id="498" name="楕円 497"/>
        <xdr:cNvSpPr/>
      </xdr:nvSpPr>
      <xdr:spPr>
        <a:xfrm>
          <a:off x="19494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38709</xdr:rowOff>
    </xdr:from>
    <xdr:to>
      <xdr:col>107</xdr:col>
      <xdr:colOff>50800</xdr:colOff>
      <xdr:row>40</xdr:row>
      <xdr:rowOff>46939</xdr:rowOff>
    </xdr:to>
    <xdr:cxnSp macro="">
      <xdr:nvCxnSpPr>
        <xdr:cNvPr id="499" name="直線コネクタ 498"/>
        <xdr:cNvCxnSpPr/>
      </xdr:nvCxnSpPr>
      <xdr:spPr>
        <a:xfrm flipV="1">
          <a:off x="19545300" y="689670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00" name="楕円 499"/>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46939</xdr:rowOff>
    </xdr:from>
    <xdr:to>
      <xdr:col>102</xdr:col>
      <xdr:colOff>114300</xdr:colOff>
      <xdr:row>40</xdr:row>
      <xdr:rowOff>53340</xdr:rowOff>
    </xdr:to>
    <xdr:cxnSp macro="">
      <xdr:nvCxnSpPr>
        <xdr:cNvPr id="501" name="直線コネクタ 500"/>
        <xdr:cNvCxnSpPr/>
      </xdr:nvCxnSpPr>
      <xdr:spPr>
        <a:xfrm flipV="1">
          <a:off x="18656300" y="690493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77893</xdr:rowOff>
    </xdr:from>
    <xdr:ext cx="469744" cy="259045"/>
    <xdr:sp macro="" textlink="">
      <xdr:nvSpPr>
        <xdr:cNvPr id="506" name="n_1mainValue【認定こども園・幼稚園・保育所】&#10;一人当たり面積"/>
        <xdr:cNvSpPr txBox="1"/>
      </xdr:nvSpPr>
      <xdr:spPr>
        <a:xfrm>
          <a:off x="210757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80636</xdr:rowOff>
    </xdr:from>
    <xdr:ext cx="469744" cy="259045"/>
    <xdr:sp macro="" textlink="">
      <xdr:nvSpPr>
        <xdr:cNvPr id="507" name="n_2mainValue【認定こども園・幼稚園・保育所】&#10;一人当たり面積"/>
        <xdr:cNvSpPr txBox="1"/>
      </xdr:nvSpPr>
      <xdr:spPr>
        <a:xfrm>
          <a:off x="20199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88866</xdr:rowOff>
    </xdr:from>
    <xdr:ext cx="469744" cy="259045"/>
    <xdr:sp macro="" textlink="">
      <xdr:nvSpPr>
        <xdr:cNvPr id="508" name="n_3mainValue【認定こども園・幼稚園・保育所】&#10;一人当たり面積"/>
        <xdr:cNvSpPr txBox="1"/>
      </xdr:nvSpPr>
      <xdr:spPr>
        <a:xfrm>
          <a:off x="193104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9"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51" name="楕円 550"/>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52" name="【学校施設】&#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89626</xdr:rowOff>
    </xdr:from>
    <xdr:to>
      <xdr:col>81</xdr:col>
      <xdr:colOff>101600</xdr:colOff>
      <xdr:row>63</xdr:row>
      <xdr:rowOff>19776</xdr:rowOff>
    </xdr:to>
    <xdr:sp macro="" textlink="">
      <xdr:nvSpPr>
        <xdr:cNvPr id="553" name="楕円 552"/>
        <xdr:cNvSpPr/>
      </xdr:nvSpPr>
      <xdr:spPr>
        <a:xfrm>
          <a:off x="1543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140426</xdr:rowOff>
    </xdr:from>
    <xdr:to>
      <xdr:col>85</xdr:col>
      <xdr:colOff>127000</xdr:colOff>
      <xdr:row>63</xdr:row>
      <xdr:rowOff>8165</xdr:rowOff>
    </xdr:to>
    <xdr:cxnSp macro="">
      <xdr:nvCxnSpPr>
        <xdr:cNvPr id="554" name="直線コネクタ 553"/>
        <xdr:cNvCxnSpPr/>
      </xdr:nvCxnSpPr>
      <xdr:spPr>
        <a:xfrm>
          <a:off x="15481300" y="107703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50437</xdr:rowOff>
    </xdr:from>
    <xdr:to>
      <xdr:col>76</xdr:col>
      <xdr:colOff>165100</xdr:colOff>
      <xdr:row>62</xdr:row>
      <xdr:rowOff>152037</xdr:rowOff>
    </xdr:to>
    <xdr:sp macro="" textlink="">
      <xdr:nvSpPr>
        <xdr:cNvPr id="555" name="楕円 554"/>
        <xdr:cNvSpPr/>
      </xdr:nvSpPr>
      <xdr:spPr>
        <a:xfrm>
          <a:off x="1454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101237</xdr:rowOff>
    </xdr:from>
    <xdr:to>
      <xdr:col>81</xdr:col>
      <xdr:colOff>50800</xdr:colOff>
      <xdr:row>62</xdr:row>
      <xdr:rowOff>140426</xdr:rowOff>
    </xdr:to>
    <xdr:cxnSp macro="">
      <xdr:nvCxnSpPr>
        <xdr:cNvPr id="556" name="直線コネクタ 555"/>
        <xdr:cNvCxnSpPr/>
      </xdr:nvCxnSpPr>
      <xdr:spPr>
        <a:xfrm>
          <a:off x="14592300" y="107311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9616</xdr:rowOff>
    </xdr:from>
    <xdr:to>
      <xdr:col>72</xdr:col>
      <xdr:colOff>38100</xdr:colOff>
      <xdr:row>62</xdr:row>
      <xdr:rowOff>111216</xdr:rowOff>
    </xdr:to>
    <xdr:sp macro="" textlink="">
      <xdr:nvSpPr>
        <xdr:cNvPr id="557" name="楕円 556"/>
        <xdr:cNvSpPr/>
      </xdr:nvSpPr>
      <xdr:spPr>
        <a:xfrm>
          <a:off x="13652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60416</xdr:rowOff>
    </xdr:from>
    <xdr:to>
      <xdr:col>76</xdr:col>
      <xdr:colOff>114300</xdr:colOff>
      <xdr:row>62</xdr:row>
      <xdr:rowOff>101237</xdr:rowOff>
    </xdr:to>
    <xdr:cxnSp macro="">
      <xdr:nvCxnSpPr>
        <xdr:cNvPr id="558" name="直線コネクタ 557"/>
        <xdr:cNvCxnSpPr/>
      </xdr:nvCxnSpPr>
      <xdr:spPr>
        <a:xfrm>
          <a:off x="13703300" y="106903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140244</xdr:rowOff>
    </xdr:from>
    <xdr:to>
      <xdr:col>67</xdr:col>
      <xdr:colOff>101600</xdr:colOff>
      <xdr:row>62</xdr:row>
      <xdr:rowOff>70394</xdr:rowOff>
    </xdr:to>
    <xdr:sp macro="" textlink="">
      <xdr:nvSpPr>
        <xdr:cNvPr id="559" name="楕円 558"/>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60416</xdr:rowOff>
    </xdr:to>
    <xdr:cxnSp macro="">
      <xdr:nvCxnSpPr>
        <xdr:cNvPr id="560" name="直線コネクタ 559"/>
        <xdr:cNvCxnSpPr/>
      </xdr:nvCxnSpPr>
      <xdr:spPr>
        <a:xfrm>
          <a:off x="12814300" y="106494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10903</xdr:rowOff>
    </xdr:from>
    <xdr:ext cx="405111" cy="259045"/>
    <xdr:sp macro="" textlink="">
      <xdr:nvSpPr>
        <xdr:cNvPr id="565" name="n_1mainValue【学校施設】&#10;有形固定資産減価償却率"/>
        <xdr:cNvSpPr txBox="1"/>
      </xdr:nvSpPr>
      <xdr:spPr>
        <a:xfrm>
          <a:off x="15266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143164</xdr:rowOff>
    </xdr:from>
    <xdr:ext cx="405111" cy="259045"/>
    <xdr:sp macro="" textlink="">
      <xdr:nvSpPr>
        <xdr:cNvPr id="566" name="n_2mainValue【学校施設】&#10;有形固定資産減価償却率"/>
        <xdr:cNvSpPr txBox="1"/>
      </xdr:nvSpPr>
      <xdr:spPr>
        <a:xfrm>
          <a:off x="14389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102343</xdr:rowOff>
    </xdr:from>
    <xdr:ext cx="405111" cy="259045"/>
    <xdr:sp macro="" textlink="">
      <xdr:nvSpPr>
        <xdr:cNvPr id="567" name="n_3mainValue【学校施設】&#10;有形固定資産減価償却率"/>
        <xdr:cNvSpPr txBox="1"/>
      </xdr:nvSpPr>
      <xdr:spPr>
        <a:xfrm>
          <a:off x="13500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568" name="n_4mainValue【学校施設】&#10;有形固定資産減価償却率"/>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164953</xdr:rowOff>
    </xdr:from>
    <xdr:to>
      <xdr:col>116</xdr:col>
      <xdr:colOff>114300</xdr:colOff>
      <xdr:row>63</xdr:row>
      <xdr:rowOff>95103</xdr:rowOff>
    </xdr:to>
    <xdr:sp macro="" textlink="">
      <xdr:nvSpPr>
        <xdr:cNvPr id="606" name="楕円 605"/>
        <xdr:cNvSpPr/>
      </xdr:nvSpPr>
      <xdr:spPr>
        <a:xfrm>
          <a:off x="22110700" y="107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79880</xdr:rowOff>
    </xdr:from>
    <xdr:ext cx="469744" cy="259045"/>
    <xdr:sp macro="" textlink="">
      <xdr:nvSpPr>
        <xdr:cNvPr id="607" name="【学校施設】&#10;一人当たり面積該当値テキスト"/>
        <xdr:cNvSpPr txBox="1"/>
      </xdr:nvSpPr>
      <xdr:spPr>
        <a:xfrm>
          <a:off x="22199600" y="107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170119</xdr:rowOff>
    </xdr:from>
    <xdr:to>
      <xdr:col>112</xdr:col>
      <xdr:colOff>38100</xdr:colOff>
      <xdr:row>63</xdr:row>
      <xdr:rowOff>100269</xdr:rowOff>
    </xdr:to>
    <xdr:sp macro="" textlink="">
      <xdr:nvSpPr>
        <xdr:cNvPr id="608" name="楕円 607"/>
        <xdr:cNvSpPr/>
      </xdr:nvSpPr>
      <xdr:spPr>
        <a:xfrm>
          <a:off x="21272500" y="10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44303</xdr:rowOff>
    </xdr:from>
    <xdr:to>
      <xdr:col>116</xdr:col>
      <xdr:colOff>63500</xdr:colOff>
      <xdr:row>63</xdr:row>
      <xdr:rowOff>49469</xdr:rowOff>
    </xdr:to>
    <xdr:cxnSp macro="">
      <xdr:nvCxnSpPr>
        <xdr:cNvPr id="609" name="直線コネクタ 608"/>
        <xdr:cNvCxnSpPr/>
      </xdr:nvCxnSpPr>
      <xdr:spPr>
        <a:xfrm flipV="1">
          <a:off x="21323300" y="10845653"/>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xdr:rowOff>
    </xdr:from>
    <xdr:to>
      <xdr:col>107</xdr:col>
      <xdr:colOff>101600</xdr:colOff>
      <xdr:row>63</xdr:row>
      <xdr:rowOff>101686</xdr:rowOff>
    </xdr:to>
    <xdr:sp macro="" textlink="">
      <xdr:nvSpPr>
        <xdr:cNvPr id="610" name="楕円 609"/>
        <xdr:cNvSpPr/>
      </xdr:nvSpPr>
      <xdr:spPr>
        <a:xfrm>
          <a:off x="20383500" y="10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49469</xdr:rowOff>
    </xdr:from>
    <xdr:to>
      <xdr:col>111</xdr:col>
      <xdr:colOff>177800</xdr:colOff>
      <xdr:row>63</xdr:row>
      <xdr:rowOff>50886</xdr:rowOff>
    </xdr:to>
    <xdr:cxnSp macro="">
      <xdr:nvCxnSpPr>
        <xdr:cNvPr id="611" name="直線コネクタ 610"/>
        <xdr:cNvCxnSpPr/>
      </xdr:nvCxnSpPr>
      <xdr:spPr>
        <a:xfrm flipV="1">
          <a:off x="20434300" y="1085081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xdr:rowOff>
    </xdr:from>
    <xdr:to>
      <xdr:col>102</xdr:col>
      <xdr:colOff>165100</xdr:colOff>
      <xdr:row>63</xdr:row>
      <xdr:rowOff>105435</xdr:rowOff>
    </xdr:to>
    <xdr:sp macro="" textlink="">
      <xdr:nvSpPr>
        <xdr:cNvPr id="612" name="楕円 611"/>
        <xdr:cNvSpPr/>
      </xdr:nvSpPr>
      <xdr:spPr>
        <a:xfrm>
          <a:off x="19494500" y="108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50886</xdr:rowOff>
    </xdr:from>
    <xdr:to>
      <xdr:col>107</xdr:col>
      <xdr:colOff>50800</xdr:colOff>
      <xdr:row>63</xdr:row>
      <xdr:rowOff>54635</xdr:rowOff>
    </xdr:to>
    <xdr:cxnSp macro="">
      <xdr:nvCxnSpPr>
        <xdr:cNvPr id="613" name="直線コネクタ 612"/>
        <xdr:cNvCxnSpPr/>
      </xdr:nvCxnSpPr>
      <xdr:spPr>
        <a:xfrm flipV="1">
          <a:off x="19545300" y="1085223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152288</xdr:rowOff>
    </xdr:from>
    <xdr:to>
      <xdr:col>98</xdr:col>
      <xdr:colOff>38100</xdr:colOff>
      <xdr:row>63</xdr:row>
      <xdr:rowOff>82438</xdr:rowOff>
    </xdr:to>
    <xdr:sp macro="" textlink="">
      <xdr:nvSpPr>
        <xdr:cNvPr id="614" name="楕円 613"/>
        <xdr:cNvSpPr/>
      </xdr:nvSpPr>
      <xdr:spPr>
        <a:xfrm>
          <a:off x="18605500" y="107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31638</xdr:rowOff>
    </xdr:from>
    <xdr:to>
      <xdr:col>102</xdr:col>
      <xdr:colOff>114300</xdr:colOff>
      <xdr:row>63</xdr:row>
      <xdr:rowOff>54635</xdr:rowOff>
    </xdr:to>
    <xdr:cxnSp macro="">
      <xdr:nvCxnSpPr>
        <xdr:cNvPr id="615" name="直線コネクタ 614"/>
        <xdr:cNvCxnSpPr/>
      </xdr:nvCxnSpPr>
      <xdr:spPr>
        <a:xfrm>
          <a:off x="18656300" y="1083298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91396</xdr:rowOff>
    </xdr:from>
    <xdr:ext cx="469744" cy="259045"/>
    <xdr:sp macro="" textlink="">
      <xdr:nvSpPr>
        <xdr:cNvPr id="620" name="n_1mainValue【学校施設】&#10;一人当たり面積"/>
        <xdr:cNvSpPr txBox="1"/>
      </xdr:nvSpPr>
      <xdr:spPr>
        <a:xfrm>
          <a:off x="21075727" y="1089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92813</xdr:rowOff>
    </xdr:from>
    <xdr:ext cx="469744" cy="259045"/>
    <xdr:sp macro="" textlink="">
      <xdr:nvSpPr>
        <xdr:cNvPr id="621" name="n_2mainValue【学校施設】&#10;一人当たり面積"/>
        <xdr:cNvSpPr txBox="1"/>
      </xdr:nvSpPr>
      <xdr:spPr>
        <a:xfrm>
          <a:off x="20199427" y="108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96562</xdr:rowOff>
    </xdr:from>
    <xdr:ext cx="469744" cy="259045"/>
    <xdr:sp macro="" textlink="">
      <xdr:nvSpPr>
        <xdr:cNvPr id="622" name="n_3mainValue【学校施設】&#10;一人当たり面積"/>
        <xdr:cNvSpPr txBox="1"/>
      </xdr:nvSpPr>
      <xdr:spPr>
        <a:xfrm>
          <a:off x="19310427" y="1089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73565</xdr:rowOff>
    </xdr:from>
    <xdr:ext cx="469744" cy="259045"/>
    <xdr:sp macro="" textlink="">
      <xdr:nvSpPr>
        <xdr:cNvPr id="623" name="n_4mainValue【学校施設】&#10;一人当たり面積"/>
        <xdr:cNvSpPr txBox="1"/>
      </xdr:nvSpPr>
      <xdr:spPr>
        <a:xfrm>
          <a:off x="18421427" y="108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及び認定こども園の有形固定資産減価償却率が類似団体平均値より高い水準となっている。学校施設については、小学校と中学校を統合して義務教育学校を整備する予定である。道路及び認定こども園については、減価償却が進んでいるため現況を適宜点検しながら計画的に維持補修を行っている。公営住宅については一人当たり面積が類似団体平均値より高い水準であるが、老朽化しているものは順次除却しており、比率の適正化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102870</xdr:rowOff>
    </xdr:from>
    <xdr:to>
      <xdr:col>24</xdr:col>
      <xdr:colOff>114300</xdr:colOff>
      <xdr:row>40</xdr:row>
      <xdr:rowOff>33020</xdr:rowOff>
    </xdr:to>
    <xdr:sp macro="" textlink="">
      <xdr:nvSpPr>
        <xdr:cNvPr id="72" name="楕円 71"/>
        <xdr:cNvSpPr/>
      </xdr:nvSpPr>
      <xdr:spPr>
        <a:xfrm>
          <a:off x="45847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81297</xdr:rowOff>
    </xdr:from>
    <xdr:ext cx="405111" cy="259045"/>
    <xdr:sp macro="" textlink="">
      <xdr:nvSpPr>
        <xdr:cNvPr id="73" name="【図書館】&#10;有形固定資産減価償却率該当値テキスト"/>
        <xdr:cNvSpPr txBox="1"/>
      </xdr:nvSpPr>
      <xdr:spPr>
        <a:xfrm>
          <a:off x="467360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4" name="楕円 73"/>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39</xdr:row>
      <xdr:rowOff>153670</xdr:rowOff>
    </xdr:to>
    <xdr:cxnSp macro="">
      <xdr:nvCxnSpPr>
        <xdr:cNvPr id="75" name="直線コネクタ 74"/>
        <xdr:cNvCxnSpPr/>
      </xdr:nvCxnSpPr>
      <xdr:spPr>
        <a:xfrm>
          <a:off x="3797300" y="679323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7620</xdr:rowOff>
    </xdr:from>
    <xdr:to>
      <xdr:col>15</xdr:col>
      <xdr:colOff>101600</xdr:colOff>
      <xdr:row>39</xdr:row>
      <xdr:rowOff>109220</xdr:rowOff>
    </xdr:to>
    <xdr:sp macro="" textlink="">
      <xdr:nvSpPr>
        <xdr:cNvPr id="76" name="楕円 75"/>
        <xdr:cNvSpPr/>
      </xdr:nvSpPr>
      <xdr:spPr>
        <a:xfrm>
          <a:off x="2857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58420</xdr:rowOff>
    </xdr:from>
    <xdr:to>
      <xdr:col>19</xdr:col>
      <xdr:colOff>177800</xdr:colOff>
      <xdr:row>39</xdr:row>
      <xdr:rowOff>106680</xdr:rowOff>
    </xdr:to>
    <xdr:cxnSp macro="">
      <xdr:nvCxnSpPr>
        <xdr:cNvPr id="77" name="直線コネクタ 76"/>
        <xdr:cNvCxnSpPr/>
      </xdr:nvCxnSpPr>
      <xdr:spPr>
        <a:xfrm>
          <a:off x="2908300" y="67449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130810</xdr:rowOff>
    </xdr:from>
    <xdr:to>
      <xdr:col>10</xdr:col>
      <xdr:colOff>165100</xdr:colOff>
      <xdr:row>39</xdr:row>
      <xdr:rowOff>60960</xdr:rowOff>
    </xdr:to>
    <xdr:sp macro="" textlink="">
      <xdr:nvSpPr>
        <xdr:cNvPr id="78" name="楕円 77"/>
        <xdr:cNvSpPr/>
      </xdr:nvSpPr>
      <xdr:spPr>
        <a:xfrm>
          <a:off x="196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10160</xdr:rowOff>
    </xdr:from>
    <xdr:to>
      <xdr:col>15</xdr:col>
      <xdr:colOff>50800</xdr:colOff>
      <xdr:row>39</xdr:row>
      <xdr:rowOff>58420</xdr:rowOff>
    </xdr:to>
    <xdr:cxnSp macro="">
      <xdr:nvCxnSpPr>
        <xdr:cNvPr id="79" name="直線コネクタ 78"/>
        <xdr:cNvCxnSpPr/>
      </xdr:nvCxnSpPr>
      <xdr:spPr>
        <a:xfrm>
          <a:off x="2019300" y="66967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83820</xdr:rowOff>
    </xdr:from>
    <xdr:to>
      <xdr:col>6</xdr:col>
      <xdr:colOff>38100</xdr:colOff>
      <xdr:row>39</xdr:row>
      <xdr:rowOff>13970</xdr:rowOff>
    </xdr:to>
    <xdr:sp macro="" textlink="">
      <xdr:nvSpPr>
        <xdr:cNvPr id="80" name="楕円 79"/>
        <xdr:cNvSpPr/>
      </xdr:nvSpPr>
      <xdr:spPr>
        <a:xfrm>
          <a:off x="1079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134620</xdr:rowOff>
    </xdr:from>
    <xdr:to>
      <xdr:col>10</xdr:col>
      <xdr:colOff>114300</xdr:colOff>
      <xdr:row>39</xdr:row>
      <xdr:rowOff>10160</xdr:rowOff>
    </xdr:to>
    <xdr:cxnSp macro="">
      <xdr:nvCxnSpPr>
        <xdr:cNvPr id="81" name="直線コネクタ 80"/>
        <xdr:cNvCxnSpPr/>
      </xdr:nvCxnSpPr>
      <xdr:spPr>
        <a:xfrm>
          <a:off x="1130300" y="6649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6" name="n_1mainValue【図書館】&#10;有形固定資産減価償却率"/>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100347</xdr:rowOff>
    </xdr:from>
    <xdr:ext cx="405111" cy="259045"/>
    <xdr:sp macro="" textlink="">
      <xdr:nvSpPr>
        <xdr:cNvPr id="87" name="n_2mainValue【図書館】&#10;有形固定資産減価償却率"/>
        <xdr:cNvSpPr txBox="1"/>
      </xdr:nvSpPr>
      <xdr:spPr>
        <a:xfrm>
          <a:off x="2705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52087</xdr:rowOff>
    </xdr:from>
    <xdr:ext cx="405111" cy="259045"/>
    <xdr:sp macro="" textlink="">
      <xdr:nvSpPr>
        <xdr:cNvPr id="88" name="n_3mainValue【図書館】&#10;有形固定資産減価償却率"/>
        <xdr:cNvSpPr txBox="1"/>
      </xdr:nvSpPr>
      <xdr:spPr>
        <a:xfrm>
          <a:off x="18167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5097</xdr:rowOff>
    </xdr:from>
    <xdr:ext cx="405111" cy="259045"/>
    <xdr:sp macro="" textlink="">
      <xdr:nvSpPr>
        <xdr:cNvPr id="89" name="n_4mainValue【図書館】&#10;有形固定資産減価償却率"/>
        <xdr:cNvSpPr txBox="1"/>
      </xdr:nvSpPr>
      <xdr:spPr>
        <a:xfrm>
          <a:off x="927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7" name="楕円 126"/>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8"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xdr:rowOff>
    </xdr:from>
    <xdr:to>
      <xdr:col>50</xdr:col>
      <xdr:colOff>165100</xdr:colOff>
      <xdr:row>37</xdr:row>
      <xdr:rowOff>101854</xdr:rowOff>
    </xdr:to>
    <xdr:sp macro="" textlink="">
      <xdr:nvSpPr>
        <xdr:cNvPr id="129" name="楕円 128"/>
        <xdr:cNvSpPr/>
      </xdr:nvSpPr>
      <xdr:spPr>
        <a:xfrm>
          <a:off x="9588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51054</xdr:rowOff>
    </xdr:to>
    <xdr:cxnSp macro="">
      <xdr:nvCxnSpPr>
        <xdr:cNvPr id="130" name="直線コネクタ 129"/>
        <xdr:cNvCxnSpPr/>
      </xdr:nvCxnSpPr>
      <xdr:spPr>
        <a:xfrm flipV="1">
          <a:off x="9639300" y="63627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xdr:rowOff>
    </xdr:from>
    <xdr:to>
      <xdr:col>46</xdr:col>
      <xdr:colOff>38100</xdr:colOff>
      <xdr:row>37</xdr:row>
      <xdr:rowOff>110998</xdr:rowOff>
    </xdr:to>
    <xdr:sp macro="" textlink="">
      <xdr:nvSpPr>
        <xdr:cNvPr id="131" name="楕円 130"/>
        <xdr:cNvSpPr/>
      </xdr:nvSpPr>
      <xdr:spPr>
        <a:xfrm>
          <a:off x="869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51054</xdr:rowOff>
    </xdr:from>
    <xdr:to>
      <xdr:col>50</xdr:col>
      <xdr:colOff>114300</xdr:colOff>
      <xdr:row>37</xdr:row>
      <xdr:rowOff>60198</xdr:rowOff>
    </xdr:to>
    <xdr:cxnSp macro="">
      <xdr:nvCxnSpPr>
        <xdr:cNvPr id="132" name="直線コネクタ 131"/>
        <xdr:cNvCxnSpPr/>
      </xdr:nvCxnSpPr>
      <xdr:spPr>
        <a:xfrm flipV="1">
          <a:off x="8750300" y="639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32258</xdr:rowOff>
    </xdr:from>
    <xdr:to>
      <xdr:col>41</xdr:col>
      <xdr:colOff>101600</xdr:colOff>
      <xdr:row>37</xdr:row>
      <xdr:rowOff>133858</xdr:rowOff>
    </xdr:to>
    <xdr:sp macro="" textlink="">
      <xdr:nvSpPr>
        <xdr:cNvPr id="133" name="楕円 132"/>
        <xdr:cNvSpPr/>
      </xdr:nvSpPr>
      <xdr:spPr>
        <a:xfrm>
          <a:off x="7810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60198</xdr:rowOff>
    </xdr:from>
    <xdr:to>
      <xdr:col>45</xdr:col>
      <xdr:colOff>177800</xdr:colOff>
      <xdr:row>37</xdr:row>
      <xdr:rowOff>83058</xdr:rowOff>
    </xdr:to>
    <xdr:cxnSp macro="">
      <xdr:nvCxnSpPr>
        <xdr:cNvPr id="134" name="直線コネクタ 133"/>
        <xdr:cNvCxnSpPr/>
      </xdr:nvCxnSpPr>
      <xdr:spPr>
        <a:xfrm flipV="1">
          <a:off x="7861300" y="64038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35" name="楕円 134"/>
        <xdr:cNvSpPr/>
      </xdr:nvSpPr>
      <xdr:spPr>
        <a:xfrm>
          <a:off x="6921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83058</xdr:rowOff>
    </xdr:from>
    <xdr:to>
      <xdr:col>41</xdr:col>
      <xdr:colOff>50800</xdr:colOff>
      <xdr:row>37</xdr:row>
      <xdr:rowOff>101346</xdr:rowOff>
    </xdr:to>
    <xdr:cxnSp macro="">
      <xdr:nvCxnSpPr>
        <xdr:cNvPr id="136" name="直線コネクタ 135"/>
        <xdr:cNvCxnSpPr/>
      </xdr:nvCxnSpPr>
      <xdr:spPr>
        <a:xfrm flipV="1">
          <a:off x="6972300" y="6426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118381</xdr:rowOff>
    </xdr:from>
    <xdr:ext cx="469744" cy="259045"/>
    <xdr:sp macro="" textlink="">
      <xdr:nvSpPr>
        <xdr:cNvPr id="141" name="n_1mainValue【図書館】&#10;一人当たり面積"/>
        <xdr:cNvSpPr txBox="1"/>
      </xdr:nvSpPr>
      <xdr:spPr>
        <a:xfrm>
          <a:off x="9391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127525</xdr:rowOff>
    </xdr:from>
    <xdr:ext cx="469744" cy="259045"/>
    <xdr:sp macro="" textlink="">
      <xdr:nvSpPr>
        <xdr:cNvPr id="142" name="n_2mainValue【図書館】&#10;一人当たり面積"/>
        <xdr:cNvSpPr txBox="1"/>
      </xdr:nvSpPr>
      <xdr:spPr>
        <a:xfrm>
          <a:off x="8515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150385</xdr:rowOff>
    </xdr:from>
    <xdr:ext cx="469744" cy="259045"/>
    <xdr:sp macro="" textlink="">
      <xdr:nvSpPr>
        <xdr:cNvPr id="143" name="n_3mainValue【図書館】&#10;一人当たり面積"/>
        <xdr:cNvSpPr txBox="1"/>
      </xdr:nvSpPr>
      <xdr:spPr>
        <a:xfrm>
          <a:off x="7626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4" name="n_4main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85" name="楕円 184"/>
        <xdr:cNvSpPr/>
      </xdr:nvSpPr>
      <xdr:spPr>
        <a:xfrm>
          <a:off x="4584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89552</xdr:rowOff>
    </xdr:from>
    <xdr:ext cx="405111" cy="259045"/>
    <xdr:sp macro="" textlink="">
      <xdr:nvSpPr>
        <xdr:cNvPr id="186" name="【体育館・プール】&#10;有形固定資産減価償却率該当値テキスト"/>
        <xdr:cNvSpPr txBox="1"/>
      </xdr:nvSpPr>
      <xdr:spPr>
        <a:xfrm>
          <a:off x="4673600"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87" name="楕円 186"/>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161925</xdr:rowOff>
    </xdr:to>
    <xdr:cxnSp macro="">
      <xdr:nvCxnSpPr>
        <xdr:cNvPr id="188" name="直線コネクタ 187"/>
        <xdr:cNvCxnSpPr/>
      </xdr:nvCxnSpPr>
      <xdr:spPr>
        <a:xfrm>
          <a:off x="3797300" y="10767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89" name="楕円 188"/>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137160</xdr:rowOff>
    </xdr:to>
    <xdr:cxnSp macro="">
      <xdr:nvCxnSpPr>
        <xdr:cNvPr id="190" name="直線コネクタ 189"/>
        <xdr:cNvCxnSpPr/>
      </xdr:nvCxnSpPr>
      <xdr:spPr>
        <a:xfrm>
          <a:off x="2908300" y="10732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1" name="楕円 190"/>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102870</xdr:rowOff>
    </xdr:to>
    <xdr:cxnSp macro="">
      <xdr:nvCxnSpPr>
        <xdr:cNvPr id="192" name="直線コネクタ 191"/>
        <xdr:cNvCxnSpPr/>
      </xdr:nvCxnSpPr>
      <xdr:spPr>
        <a:xfrm>
          <a:off x="2019300" y="10700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3" name="楕円 192"/>
        <xdr:cNvSpPr/>
      </xdr:nvSpPr>
      <xdr:spPr>
        <a:xfrm>
          <a:off x="107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70485</xdr:rowOff>
    </xdr:to>
    <xdr:cxnSp macro="">
      <xdr:nvCxnSpPr>
        <xdr:cNvPr id="194" name="直線コネクタ 193"/>
        <xdr:cNvCxnSpPr/>
      </xdr:nvCxnSpPr>
      <xdr:spPr>
        <a:xfrm>
          <a:off x="1130300" y="106413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99"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0"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1" name="n_3mainValue【体育館・プー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2" name="n_4mainValue【体育館・プール】&#10;有形固定資産減価償却率"/>
        <xdr:cNvSpPr txBox="1"/>
      </xdr:nvSpPr>
      <xdr:spPr>
        <a:xfrm>
          <a:off x="927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120976</xdr:rowOff>
    </xdr:from>
    <xdr:to>
      <xdr:col>55</xdr:col>
      <xdr:colOff>50800</xdr:colOff>
      <xdr:row>62</xdr:row>
      <xdr:rowOff>51126</xdr:rowOff>
    </xdr:to>
    <xdr:sp macro="" textlink="">
      <xdr:nvSpPr>
        <xdr:cNvPr id="244" name="楕円 243"/>
        <xdr:cNvSpPr/>
      </xdr:nvSpPr>
      <xdr:spPr>
        <a:xfrm>
          <a:off x="10426700" y="10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143853</xdr:rowOff>
    </xdr:from>
    <xdr:ext cx="469744" cy="259045"/>
    <xdr:sp macro="" textlink="">
      <xdr:nvSpPr>
        <xdr:cNvPr id="245" name="【体育館・プール】&#10;一人当たり面積該当値テキスト"/>
        <xdr:cNvSpPr txBox="1"/>
      </xdr:nvSpPr>
      <xdr:spPr>
        <a:xfrm>
          <a:off x="10515600" y="104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246" name="楕円 245"/>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326</xdr:rowOff>
    </xdr:from>
    <xdr:to>
      <xdr:col>55</xdr:col>
      <xdr:colOff>0</xdr:colOff>
      <xdr:row>62</xdr:row>
      <xdr:rowOff>19594</xdr:rowOff>
    </xdr:to>
    <xdr:cxnSp macro="">
      <xdr:nvCxnSpPr>
        <xdr:cNvPr id="247" name="直線コネクタ 246"/>
        <xdr:cNvCxnSpPr/>
      </xdr:nvCxnSpPr>
      <xdr:spPr>
        <a:xfrm flipV="1">
          <a:off x="9639300" y="10630226"/>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145796</xdr:rowOff>
    </xdr:from>
    <xdr:to>
      <xdr:col>46</xdr:col>
      <xdr:colOff>38100</xdr:colOff>
      <xdr:row>62</xdr:row>
      <xdr:rowOff>75946</xdr:rowOff>
    </xdr:to>
    <xdr:sp macro="" textlink="">
      <xdr:nvSpPr>
        <xdr:cNvPr id="248" name="楕円 247"/>
        <xdr:cNvSpPr/>
      </xdr:nvSpPr>
      <xdr:spPr>
        <a:xfrm>
          <a:off x="869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25146</xdr:rowOff>
    </xdr:to>
    <xdr:cxnSp macro="">
      <xdr:nvCxnSpPr>
        <xdr:cNvPr id="249" name="直線コネクタ 248"/>
        <xdr:cNvCxnSpPr/>
      </xdr:nvCxnSpPr>
      <xdr:spPr>
        <a:xfrm flipV="1">
          <a:off x="8750300" y="1064949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159512</xdr:rowOff>
    </xdr:from>
    <xdr:to>
      <xdr:col>41</xdr:col>
      <xdr:colOff>101600</xdr:colOff>
      <xdr:row>62</xdr:row>
      <xdr:rowOff>89662</xdr:rowOff>
    </xdr:to>
    <xdr:sp macro="" textlink="">
      <xdr:nvSpPr>
        <xdr:cNvPr id="250" name="楕円 249"/>
        <xdr:cNvSpPr/>
      </xdr:nvSpPr>
      <xdr:spPr>
        <a:xfrm>
          <a:off x="7810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25146</xdr:rowOff>
    </xdr:from>
    <xdr:to>
      <xdr:col>45</xdr:col>
      <xdr:colOff>177800</xdr:colOff>
      <xdr:row>62</xdr:row>
      <xdr:rowOff>38862</xdr:rowOff>
    </xdr:to>
    <xdr:cxnSp macro="">
      <xdr:nvCxnSpPr>
        <xdr:cNvPr id="251" name="直線コネクタ 250"/>
        <xdr:cNvCxnSpPr/>
      </xdr:nvCxnSpPr>
      <xdr:spPr>
        <a:xfrm flipV="1">
          <a:off x="7861300" y="106550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170289</xdr:rowOff>
    </xdr:from>
    <xdr:to>
      <xdr:col>36</xdr:col>
      <xdr:colOff>165100</xdr:colOff>
      <xdr:row>62</xdr:row>
      <xdr:rowOff>100439</xdr:rowOff>
    </xdr:to>
    <xdr:sp macro="" textlink="">
      <xdr:nvSpPr>
        <xdr:cNvPr id="252" name="楕円 251"/>
        <xdr:cNvSpPr/>
      </xdr:nvSpPr>
      <xdr:spPr>
        <a:xfrm>
          <a:off x="6921500" y="106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38862</xdr:rowOff>
    </xdr:from>
    <xdr:to>
      <xdr:col>41</xdr:col>
      <xdr:colOff>50800</xdr:colOff>
      <xdr:row>62</xdr:row>
      <xdr:rowOff>49639</xdr:rowOff>
    </xdr:to>
    <xdr:cxnSp macro="">
      <xdr:nvCxnSpPr>
        <xdr:cNvPr id="253" name="直線コネクタ 252"/>
        <xdr:cNvCxnSpPr/>
      </xdr:nvCxnSpPr>
      <xdr:spPr>
        <a:xfrm flipV="1">
          <a:off x="6972300" y="1066876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86921</xdr:rowOff>
    </xdr:from>
    <xdr:ext cx="469744" cy="259045"/>
    <xdr:sp macro="" textlink="">
      <xdr:nvSpPr>
        <xdr:cNvPr id="258" name="n_1mainValue【体育館・プール】&#10;一人当たり面積"/>
        <xdr:cNvSpPr txBox="1"/>
      </xdr:nvSpPr>
      <xdr:spPr>
        <a:xfrm>
          <a:off x="9391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92473</xdr:rowOff>
    </xdr:from>
    <xdr:ext cx="469744" cy="259045"/>
    <xdr:sp macro="" textlink="">
      <xdr:nvSpPr>
        <xdr:cNvPr id="259" name="n_2mainValue【体育館・プール】&#10;一人当たり面積"/>
        <xdr:cNvSpPr txBox="1"/>
      </xdr:nvSpPr>
      <xdr:spPr>
        <a:xfrm>
          <a:off x="85154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106189</xdr:rowOff>
    </xdr:from>
    <xdr:ext cx="469744" cy="259045"/>
    <xdr:sp macro="" textlink="">
      <xdr:nvSpPr>
        <xdr:cNvPr id="260" name="n_3mainValue【体育館・プール】&#10;一人当たり面積"/>
        <xdr:cNvSpPr txBox="1"/>
      </xdr:nvSpPr>
      <xdr:spPr>
        <a:xfrm>
          <a:off x="7626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116966</xdr:rowOff>
    </xdr:from>
    <xdr:ext cx="469744" cy="259045"/>
    <xdr:sp macro="" textlink="">
      <xdr:nvSpPr>
        <xdr:cNvPr id="261" name="n_4mainValue【体育館・プール】&#10;一人当たり面積"/>
        <xdr:cNvSpPr txBox="1"/>
      </xdr:nvSpPr>
      <xdr:spPr>
        <a:xfrm>
          <a:off x="6737427" y="104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9" name="直線コネクタ 318"/>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2"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3" name="直線コネクタ 322"/>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4"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5" name="フローチャート: 判断 324"/>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6" name="フローチャート: 判断 32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7" name="フローチャート: 判断 326"/>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8" name="フローチャート: 判断 327"/>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9" name="フローチャート: 判断 328"/>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74385</xdr:rowOff>
    </xdr:from>
    <xdr:to>
      <xdr:col>85</xdr:col>
      <xdr:colOff>177800</xdr:colOff>
      <xdr:row>40</xdr:row>
      <xdr:rowOff>4535</xdr:rowOff>
    </xdr:to>
    <xdr:sp macro="" textlink="">
      <xdr:nvSpPr>
        <xdr:cNvPr id="335" name="楕円 334"/>
        <xdr:cNvSpPr/>
      </xdr:nvSpPr>
      <xdr:spPr>
        <a:xfrm>
          <a:off x="162687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52812</xdr:rowOff>
    </xdr:from>
    <xdr:ext cx="405111" cy="259045"/>
    <xdr:sp macro="" textlink="">
      <xdr:nvSpPr>
        <xdr:cNvPr id="336" name="【一般廃棄物処理施設】&#10;有形固定資産減価償却率該当値テキスト"/>
        <xdr:cNvSpPr txBox="1"/>
      </xdr:nvSpPr>
      <xdr:spPr>
        <a:xfrm>
          <a:off x="16357600"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337" name="楕円 336"/>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125185</xdr:rowOff>
    </xdr:to>
    <xdr:cxnSp macro="">
      <xdr:nvCxnSpPr>
        <xdr:cNvPr id="338" name="直線コネクタ 337"/>
        <xdr:cNvCxnSpPr/>
      </xdr:nvCxnSpPr>
      <xdr:spPr>
        <a:xfrm>
          <a:off x="15481300" y="676601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152763</xdr:rowOff>
    </xdr:from>
    <xdr:to>
      <xdr:col>76</xdr:col>
      <xdr:colOff>165100</xdr:colOff>
      <xdr:row>39</xdr:row>
      <xdr:rowOff>82913</xdr:rowOff>
    </xdr:to>
    <xdr:sp macro="" textlink="">
      <xdr:nvSpPr>
        <xdr:cNvPr id="339" name="楕円 338"/>
        <xdr:cNvSpPr/>
      </xdr:nvSpPr>
      <xdr:spPr>
        <a:xfrm>
          <a:off x="14541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79466</xdr:rowOff>
    </xdr:to>
    <xdr:cxnSp macro="">
      <xdr:nvCxnSpPr>
        <xdr:cNvPr id="340" name="直線コネクタ 339"/>
        <xdr:cNvCxnSpPr/>
      </xdr:nvCxnSpPr>
      <xdr:spPr>
        <a:xfrm>
          <a:off x="14592300" y="671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107043</xdr:rowOff>
    </xdr:from>
    <xdr:to>
      <xdr:col>72</xdr:col>
      <xdr:colOff>38100</xdr:colOff>
      <xdr:row>39</xdr:row>
      <xdr:rowOff>37193</xdr:rowOff>
    </xdr:to>
    <xdr:sp macro="" textlink="">
      <xdr:nvSpPr>
        <xdr:cNvPr id="341" name="楕円 340"/>
        <xdr:cNvSpPr/>
      </xdr:nvSpPr>
      <xdr:spPr>
        <a:xfrm>
          <a:off x="13652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157843</xdr:rowOff>
    </xdr:from>
    <xdr:to>
      <xdr:col>76</xdr:col>
      <xdr:colOff>114300</xdr:colOff>
      <xdr:row>39</xdr:row>
      <xdr:rowOff>32113</xdr:rowOff>
    </xdr:to>
    <xdr:cxnSp macro="">
      <xdr:nvCxnSpPr>
        <xdr:cNvPr id="342" name="直線コネクタ 341"/>
        <xdr:cNvCxnSpPr/>
      </xdr:nvCxnSpPr>
      <xdr:spPr>
        <a:xfrm>
          <a:off x="13703300" y="66729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51526</xdr:rowOff>
    </xdr:from>
    <xdr:to>
      <xdr:col>67</xdr:col>
      <xdr:colOff>101600</xdr:colOff>
      <xdr:row>38</xdr:row>
      <xdr:rowOff>153126</xdr:rowOff>
    </xdr:to>
    <xdr:sp macro="" textlink="">
      <xdr:nvSpPr>
        <xdr:cNvPr id="343" name="楕円 342"/>
        <xdr:cNvSpPr/>
      </xdr:nvSpPr>
      <xdr:spPr>
        <a:xfrm>
          <a:off x="12763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102326</xdr:rowOff>
    </xdr:from>
    <xdr:to>
      <xdr:col>71</xdr:col>
      <xdr:colOff>177800</xdr:colOff>
      <xdr:row>38</xdr:row>
      <xdr:rowOff>157843</xdr:rowOff>
    </xdr:to>
    <xdr:cxnSp macro="">
      <xdr:nvCxnSpPr>
        <xdr:cNvPr id="344" name="直線コネクタ 343"/>
        <xdr:cNvCxnSpPr/>
      </xdr:nvCxnSpPr>
      <xdr:spPr>
        <a:xfrm>
          <a:off x="12814300" y="6617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5"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46"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7"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8"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349" name="n_1mainValue【一般廃棄物処理施設】&#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74040</xdr:rowOff>
    </xdr:from>
    <xdr:ext cx="405111" cy="259045"/>
    <xdr:sp macro="" textlink="">
      <xdr:nvSpPr>
        <xdr:cNvPr id="350" name="n_2mainValue【一般廃棄物処理施設】&#10;有形固定資産減価償却率"/>
        <xdr:cNvSpPr txBox="1"/>
      </xdr:nvSpPr>
      <xdr:spPr>
        <a:xfrm>
          <a:off x="14389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351" name="n_3mainValue【一般廃棄物処理施設】&#10;有形固定資産減価償却率"/>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352" name="n_4mainValue【一般廃棄物処理施設】&#10;有形固定資産減価償却率"/>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8" name="直線コネクタ 377"/>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9"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0" name="直線コネクタ 379"/>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1"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2" name="直線コネクタ 381"/>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3"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4" name="フローチャート: 判断 383"/>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5" name="フローチャート: 判断 384"/>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6" name="フローチャート: 判断 385"/>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7" name="フローチャート: 判断 386"/>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8" name="フローチャート: 判断 387"/>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55773</xdr:rowOff>
    </xdr:from>
    <xdr:to>
      <xdr:col>116</xdr:col>
      <xdr:colOff>114300</xdr:colOff>
      <xdr:row>41</xdr:row>
      <xdr:rowOff>157373</xdr:rowOff>
    </xdr:to>
    <xdr:sp macro="" textlink="">
      <xdr:nvSpPr>
        <xdr:cNvPr id="394" name="楕円 393"/>
        <xdr:cNvSpPr/>
      </xdr:nvSpPr>
      <xdr:spPr>
        <a:xfrm>
          <a:off x="22110700" y="70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34200</xdr:rowOff>
    </xdr:from>
    <xdr:ext cx="599010" cy="259045"/>
    <xdr:sp macro="" textlink="">
      <xdr:nvSpPr>
        <xdr:cNvPr id="395" name="【一般廃棄物処理施設】&#10;一人当たり有形固定資産（償却資産）額該当値テキスト"/>
        <xdr:cNvSpPr txBox="1"/>
      </xdr:nvSpPr>
      <xdr:spPr>
        <a:xfrm>
          <a:off x="22199600" y="706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62160</xdr:rowOff>
    </xdr:from>
    <xdr:to>
      <xdr:col>112</xdr:col>
      <xdr:colOff>38100</xdr:colOff>
      <xdr:row>41</xdr:row>
      <xdr:rowOff>163760</xdr:rowOff>
    </xdr:to>
    <xdr:sp macro="" textlink="">
      <xdr:nvSpPr>
        <xdr:cNvPr id="396" name="楕円 395"/>
        <xdr:cNvSpPr/>
      </xdr:nvSpPr>
      <xdr:spPr>
        <a:xfrm>
          <a:off x="21272500" y="7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106573</xdr:rowOff>
    </xdr:from>
    <xdr:to>
      <xdr:col>116</xdr:col>
      <xdr:colOff>63500</xdr:colOff>
      <xdr:row>41</xdr:row>
      <xdr:rowOff>112960</xdr:rowOff>
    </xdr:to>
    <xdr:cxnSp macro="">
      <xdr:nvCxnSpPr>
        <xdr:cNvPr id="397" name="直線コネクタ 396"/>
        <xdr:cNvCxnSpPr/>
      </xdr:nvCxnSpPr>
      <xdr:spPr>
        <a:xfrm flipV="1">
          <a:off x="21323300" y="7136023"/>
          <a:ext cx="8382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63953</xdr:rowOff>
    </xdr:from>
    <xdr:to>
      <xdr:col>107</xdr:col>
      <xdr:colOff>101600</xdr:colOff>
      <xdr:row>41</xdr:row>
      <xdr:rowOff>165553</xdr:rowOff>
    </xdr:to>
    <xdr:sp macro="" textlink="">
      <xdr:nvSpPr>
        <xdr:cNvPr id="398" name="楕円 397"/>
        <xdr:cNvSpPr/>
      </xdr:nvSpPr>
      <xdr:spPr>
        <a:xfrm>
          <a:off x="20383500" y="70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112960</xdr:rowOff>
    </xdr:from>
    <xdr:to>
      <xdr:col>111</xdr:col>
      <xdr:colOff>177800</xdr:colOff>
      <xdr:row>41</xdr:row>
      <xdr:rowOff>114753</xdr:rowOff>
    </xdr:to>
    <xdr:cxnSp macro="">
      <xdr:nvCxnSpPr>
        <xdr:cNvPr id="399" name="直線コネクタ 398"/>
        <xdr:cNvCxnSpPr/>
      </xdr:nvCxnSpPr>
      <xdr:spPr>
        <a:xfrm flipV="1">
          <a:off x="20434300" y="7142410"/>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68547</xdr:rowOff>
    </xdr:from>
    <xdr:to>
      <xdr:col>102</xdr:col>
      <xdr:colOff>165100</xdr:colOff>
      <xdr:row>41</xdr:row>
      <xdr:rowOff>170147</xdr:rowOff>
    </xdr:to>
    <xdr:sp macro="" textlink="">
      <xdr:nvSpPr>
        <xdr:cNvPr id="400" name="楕円 399"/>
        <xdr:cNvSpPr/>
      </xdr:nvSpPr>
      <xdr:spPr>
        <a:xfrm>
          <a:off x="19494500" y="70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114753</xdr:rowOff>
    </xdr:from>
    <xdr:to>
      <xdr:col>107</xdr:col>
      <xdr:colOff>50800</xdr:colOff>
      <xdr:row>41</xdr:row>
      <xdr:rowOff>119347</xdr:rowOff>
    </xdr:to>
    <xdr:cxnSp macro="">
      <xdr:nvCxnSpPr>
        <xdr:cNvPr id="401" name="直線コネクタ 400"/>
        <xdr:cNvCxnSpPr/>
      </xdr:nvCxnSpPr>
      <xdr:spPr>
        <a:xfrm flipV="1">
          <a:off x="19545300" y="7144203"/>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72142</xdr:rowOff>
    </xdr:from>
    <xdr:to>
      <xdr:col>98</xdr:col>
      <xdr:colOff>38100</xdr:colOff>
      <xdr:row>42</xdr:row>
      <xdr:rowOff>2292</xdr:rowOff>
    </xdr:to>
    <xdr:sp macro="" textlink="">
      <xdr:nvSpPr>
        <xdr:cNvPr id="402" name="楕円 401"/>
        <xdr:cNvSpPr/>
      </xdr:nvSpPr>
      <xdr:spPr>
        <a:xfrm>
          <a:off x="18605500" y="71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119347</xdr:rowOff>
    </xdr:from>
    <xdr:to>
      <xdr:col>102</xdr:col>
      <xdr:colOff>114300</xdr:colOff>
      <xdr:row>41</xdr:row>
      <xdr:rowOff>122942</xdr:rowOff>
    </xdr:to>
    <xdr:cxnSp macro="">
      <xdr:nvCxnSpPr>
        <xdr:cNvPr id="403" name="直線コネクタ 402"/>
        <xdr:cNvCxnSpPr/>
      </xdr:nvCxnSpPr>
      <xdr:spPr>
        <a:xfrm flipV="1">
          <a:off x="18656300" y="7148797"/>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4"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5"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06"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07"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154887</xdr:rowOff>
    </xdr:from>
    <xdr:ext cx="599010" cy="259045"/>
    <xdr:sp macro="" textlink="">
      <xdr:nvSpPr>
        <xdr:cNvPr id="408" name="n_1mainValue【一般廃棄物処理施設】&#10;一人当たり有形固定資産（償却資産）額"/>
        <xdr:cNvSpPr txBox="1"/>
      </xdr:nvSpPr>
      <xdr:spPr>
        <a:xfrm>
          <a:off x="21011095" y="71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156680</xdr:rowOff>
    </xdr:from>
    <xdr:ext cx="599010" cy="259045"/>
    <xdr:sp macro="" textlink="">
      <xdr:nvSpPr>
        <xdr:cNvPr id="409" name="n_2mainValue【一般廃棄物処理施設】&#10;一人当たり有形固定資産（償却資産）額"/>
        <xdr:cNvSpPr txBox="1"/>
      </xdr:nvSpPr>
      <xdr:spPr>
        <a:xfrm>
          <a:off x="20134795" y="718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161274</xdr:rowOff>
    </xdr:from>
    <xdr:ext cx="599010" cy="259045"/>
    <xdr:sp macro="" textlink="">
      <xdr:nvSpPr>
        <xdr:cNvPr id="410" name="n_3mainValue【一般廃棄物処理施設】&#10;一人当たり有形固定資産（償却資産）額"/>
        <xdr:cNvSpPr txBox="1"/>
      </xdr:nvSpPr>
      <xdr:spPr>
        <a:xfrm>
          <a:off x="19245795" y="71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164869</xdr:rowOff>
    </xdr:from>
    <xdr:ext cx="599010" cy="259045"/>
    <xdr:sp macro="" textlink="">
      <xdr:nvSpPr>
        <xdr:cNvPr id="411" name="n_4mainValue【一般廃棄物処理施設】&#10;一人当たり有形固定資産（償却資産）額"/>
        <xdr:cNvSpPr txBox="1"/>
      </xdr:nvSpPr>
      <xdr:spPr>
        <a:xfrm>
          <a:off x="18356795" y="719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7" name="直線コネクタ 436"/>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0"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1" name="直線コネクタ 440"/>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2"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3" name="フローチャート: 判断 44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4" name="フローチャート: 判断 443"/>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5" name="フローチャート: 判断 444"/>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46" name="フローチャート: 判断 445"/>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47" name="フローチャート: 判断 446"/>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53" name="楕円 452"/>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54"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55" name="楕円 45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456" name="直線コネクタ 455"/>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7" name="楕円 45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58" name="直線コネクタ 457"/>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59" name="楕円 458"/>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460" name="直線コネクタ 459"/>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461" name="楕円 460"/>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462" name="直線コネクタ 461"/>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3"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4"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65" name="n_3ave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66" name="n_4ave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467"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8"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469" name="n_3mainValue【保健センター・保健所】&#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70" name="n_4main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5" name="直線コネクタ 4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6" name="テキスト ボックス 4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0" name="直線コネクタ 489"/>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1"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2" name="直線コネクタ 491"/>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3"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4" name="直線コネクタ 493"/>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5"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6" name="フローチャート: 判断 495"/>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7" name="フローチャート: 判断 496"/>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98" name="フローチャート: 判断 497"/>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9" name="フローチャート: 判断 498"/>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0" name="フローチャート: 判断 499"/>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06" name="楕円 505"/>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140733</xdr:rowOff>
    </xdr:from>
    <xdr:ext cx="469744" cy="259045"/>
    <xdr:sp macro="" textlink="">
      <xdr:nvSpPr>
        <xdr:cNvPr id="507" name="【保健センター・保健所】&#10;一人当たり面積該当値テキスト"/>
        <xdr:cNvSpPr txBox="1"/>
      </xdr:nvSpPr>
      <xdr:spPr>
        <a:xfrm>
          <a:off x="22199600" y="10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59499</xdr:rowOff>
    </xdr:from>
    <xdr:to>
      <xdr:col>112</xdr:col>
      <xdr:colOff>38100</xdr:colOff>
      <xdr:row>62</xdr:row>
      <xdr:rowOff>161099</xdr:rowOff>
    </xdr:to>
    <xdr:sp macro="" textlink="">
      <xdr:nvSpPr>
        <xdr:cNvPr id="508" name="楕円 507"/>
        <xdr:cNvSpPr/>
      </xdr:nvSpPr>
      <xdr:spPr>
        <a:xfrm>
          <a:off x="21272500" y="10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110299</xdr:rowOff>
    </xdr:to>
    <xdr:cxnSp macro="">
      <xdr:nvCxnSpPr>
        <xdr:cNvPr id="509" name="直線コネクタ 508"/>
        <xdr:cNvCxnSpPr/>
      </xdr:nvCxnSpPr>
      <xdr:spPr>
        <a:xfrm flipV="1">
          <a:off x="21323300" y="10735056"/>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60643</xdr:rowOff>
    </xdr:from>
    <xdr:to>
      <xdr:col>107</xdr:col>
      <xdr:colOff>101600</xdr:colOff>
      <xdr:row>62</xdr:row>
      <xdr:rowOff>162243</xdr:rowOff>
    </xdr:to>
    <xdr:sp macro="" textlink="">
      <xdr:nvSpPr>
        <xdr:cNvPr id="510" name="楕円 509"/>
        <xdr:cNvSpPr/>
      </xdr:nvSpPr>
      <xdr:spPr>
        <a:xfrm>
          <a:off x="20383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110299</xdr:rowOff>
    </xdr:from>
    <xdr:to>
      <xdr:col>111</xdr:col>
      <xdr:colOff>177800</xdr:colOff>
      <xdr:row>62</xdr:row>
      <xdr:rowOff>111443</xdr:rowOff>
    </xdr:to>
    <xdr:cxnSp macro="">
      <xdr:nvCxnSpPr>
        <xdr:cNvPr id="511" name="直線コネクタ 510"/>
        <xdr:cNvCxnSpPr/>
      </xdr:nvCxnSpPr>
      <xdr:spPr>
        <a:xfrm flipV="1">
          <a:off x="20434300" y="107401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64643</xdr:rowOff>
    </xdr:from>
    <xdr:to>
      <xdr:col>102</xdr:col>
      <xdr:colOff>165100</xdr:colOff>
      <xdr:row>62</xdr:row>
      <xdr:rowOff>166243</xdr:rowOff>
    </xdr:to>
    <xdr:sp macro="" textlink="">
      <xdr:nvSpPr>
        <xdr:cNvPr id="512" name="楕円 511"/>
        <xdr:cNvSpPr/>
      </xdr:nvSpPr>
      <xdr:spPr>
        <a:xfrm>
          <a:off x="19494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111443</xdr:rowOff>
    </xdr:from>
    <xdr:to>
      <xdr:col>107</xdr:col>
      <xdr:colOff>50800</xdr:colOff>
      <xdr:row>62</xdr:row>
      <xdr:rowOff>115443</xdr:rowOff>
    </xdr:to>
    <xdr:cxnSp macro="">
      <xdr:nvCxnSpPr>
        <xdr:cNvPr id="513" name="直線コネクタ 512"/>
        <xdr:cNvCxnSpPr/>
      </xdr:nvCxnSpPr>
      <xdr:spPr>
        <a:xfrm flipV="1">
          <a:off x="19545300" y="1074134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67501</xdr:rowOff>
    </xdr:from>
    <xdr:to>
      <xdr:col>98</xdr:col>
      <xdr:colOff>38100</xdr:colOff>
      <xdr:row>62</xdr:row>
      <xdr:rowOff>169101</xdr:rowOff>
    </xdr:to>
    <xdr:sp macro="" textlink="">
      <xdr:nvSpPr>
        <xdr:cNvPr id="514" name="楕円 513"/>
        <xdr:cNvSpPr/>
      </xdr:nvSpPr>
      <xdr:spPr>
        <a:xfrm>
          <a:off x="186055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115443</xdr:rowOff>
    </xdr:from>
    <xdr:to>
      <xdr:col>102</xdr:col>
      <xdr:colOff>114300</xdr:colOff>
      <xdr:row>62</xdr:row>
      <xdr:rowOff>118301</xdr:rowOff>
    </xdr:to>
    <xdr:cxnSp macro="">
      <xdr:nvCxnSpPr>
        <xdr:cNvPr id="515" name="直線コネクタ 514"/>
        <xdr:cNvCxnSpPr/>
      </xdr:nvCxnSpPr>
      <xdr:spPr>
        <a:xfrm flipV="1">
          <a:off x="18656300" y="107453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16"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17"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8"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19"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152226</xdr:rowOff>
    </xdr:from>
    <xdr:ext cx="469744" cy="259045"/>
    <xdr:sp macro="" textlink="">
      <xdr:nvSpPr>
        <xdr:cNvPr id="520" name="n_1mainValue【保健センター・保健所】&#10;一人当たり面積"/>
        <xdr:cNvSpPr txBox="1"/>
      </xdr:nvSpPr>
      <xdr:spPr>
        <a:xfrm>
          <a:off x="21075727" y="1078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153370</xdr:rowOff>
    </xdr:from>
    <xdr:ext cx="469744" cy="259045"/>
    <xdr:sp macro="" textlink="">
      <xdr:nvSpPr>
        <xdr:cNvPr id="521" name="n_2mainValue【保健センター・保健所】&#10;一人当たり面積"/>
        <xdr:cNvSpPr txBox="1"/>
      </xdr:nvSpPr>
      <xdr:spPr>
        <a:xfrm>
          <a:off x="201994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157370</xdr:rowOff>
    </xdr:from>
    <xdr:ext cx="469744" cy="259045"/>
    <xdr:sp macro="" textlink="">
      <xdr:nvSpPr>
        <xdr:cNvPr id="522" name="n_3mainValue【保健センター・保健所】&#10;一人当たり面積"/>
        <xdr:cNvSpPr txBox="1"/>
      </xdr:nvSpPr>
      <xdr:spPr>
        <a:xfrm>
          <a:off x="19310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160228</xdr:rowOff>
    </xdr:from>
    <xdr:ext cx="469744" cy="259045"/>
    <xdr:sp macro="" textlink="">
      <xdr:nvSpPr>
        <xdr:cNvPr id="523" name="n_4mainValue【保健センター・保健所】&#10;一人当たり面積"/>
        <xdr:cNvSpPr txBox="1"/>
      </xdr:nvSpPr>
      <xdr:spPr>
        <a:xfrm>
          <a:off x="18421427" y="107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5" name="直線コネクタ 5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9" name="直線コネクタ 5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1" name="フローチャート: 判断 57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2" name="フローチャート: 判断 571"/>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3" name="フローチャート: 判断 572"/>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4" name="フローチャート: 判断 573"/>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5" name="フローチャート: 判断 574"/>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581" name="楕円 580"/>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582" name="【庁舎】&#10;有形固定資産減価償却率該当値テキスト"/>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33564</xdr:rowOff>
    </xdr:from>
    <xdr:to>
      <xdr:col>81</xdr:col>
      <xdr:colOff>101600</xdr:colOff>
      <xdr:row>108</xdr:row>
      <xdr:rowOff>135164</xdr:rowOff>
    </xdr:to>
    <xdr:sp macro="" textlink="">
      <xdr:nvSpPr>
        <xdr:cNvPr id="583" name="楕円 582"/>
        <xdr:cNvSpPr/>
      </xdr:nvSpPr>
      <xdr:spPr>
        <a:xfrm>
          <a:off x="15430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84364</xdr:rowOff>
    </xdr:from>
    <xdr:to>
      <xdr:col>85</xdr:col>
      <xdr:colOff>127000</xdr:colOff>
      <xdr:row>108</xdr:row>
      <xdr:rowOff>118655</xdr:rowOff>
    </xdr:to>
    <xdr:cxnSp macro="">
      <xdr:nvCxnSpPr>
        <xdr:cNvPr id="584" name="直線コネクタ 583"/>
        <xdr:cNvCxnSpPr/>
      </xdr:nvCxnSpPr>
      <xdr:spPr>
        <a:xfrm>
          <a:off x="15481300" y="186009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585" name="楕円 584"/>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84364</xdr:rowOff>
    </xdr:to>
    <xdr:cxnSp macro="">
      <xdr:nvCxnSpPr>
        <xdr:cNvPr id="586" name="直線コネクタ 585"/>
        <xdr:cNvCxnSpPr/>
      </xdr:nvCxnSpPr>
      <xdr:spPr>
        <a:xfrm>
          <a:off x="14592300" y="185683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125005</xdr:rowOff>
    </xdr:from>
    <xdr:to>
      <xdr:col>72</xdr:col>
      <xdr:colOff>38100</xdr:colOff>
      <xdr:row>108</xdr:row>
      <xdr:rowOff>55155</xdr:rowOff>
    </xdr:to>
    <xdr:sp macro="" textlink="">
      <xdr:nvSpPr>
        <xdr:cNvPr id="587" name="楕円 586"/>
        <xdr:cNvSpPr/>
      </xdr:nvSpPr>
      <xdr:spPr>
        <a:xfrm>
          <a:off x="1365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4355</xdr:rowOff>
    </xdr:from>
    <xdr:to>
      <xdr:col>76</xdr:col>
      <xdr:colOff>114300</xdr:colOff>
      <xdr:row>108</xdr:row>
      <xdr:rowOff>51707</xdr:rowOff>
    </xdr:to>
    <xdr:cxnSp macro="">
      <xdr:nvCxnSpPr>
        <xdr:cNvPr id="588" name="直線コネクタ 587"/>
        <xdr:cNvCxnSpPr/>
      </xdr:nvCxnSpPr>
      <xdr:spPr>
        <a:xfrm>
          <a:off x="13703300" y="185209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589" name="楕円 588"/>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128451</xdr:rowOff>
    </xdr:from>
    <xdr:to>
      <xdr:col>71</xdr:col>
      <xdr:colOff>177800</xdr:colOff>
      <xdr:row>108</xdr:row>
      <xdr:rowOff>4355</xdr:rowOff>
    </xdr:to>
    <xdr:cxnSp macro="">
      <xdr:nvCxnSpPr>
        <xdr:cNvPr id="590" name="直線コネクタ 589"/>
        <xdr:cNvCxnSpPr/>
      </xdr:nvCxnSpPr>
      <xdr:spPr>
        <a:xfrm>
          <a:off x="12814300" y="1847360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1"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2"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3"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4"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126291</xdr:rowOff>
    </xdr:from>
    <xdr:ext cx="405111" cy="259045"/>
    <xdr:sp macro="" textlink="">
      <xdr:nvSpPr>
        <xdr:cNvPr id="595" name="n_1mainValue【庁舎】&#10;有形固定資産減価償却率"/>
        <xdr:cNvSpPr txBox="1"/>
      </xdr:nvSpPr>
      <xdr:spPr>
        <a:xfrm>
          <a:off x="152660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596"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46282</xdr:rowOff>
    </xdr:from>
    <xdr:ext cx="405111" cy="259045"/>
    <xdr:sp macro="" textlink="">
      <xdr:nvSpPr>
        <xdr:cNvPr id="597" name="n_3mainValue【庁舎】&#10;有形固定資産減価償却率"/>
        <xdr:cNvSpPr txBox="1"/>
      </xdr:nvSpPr>
      <xdr:spPr>
        <a:xfrm>
          <a:off x="13500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598" name="n_4mainValue【庁舎】&#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2" name="直線コネクタ 621"/>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3"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4" name="直線コネクタ 623"/>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5"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6" name="直線コネクタ 625"/>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7"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8" name="フローチャート: 判断 627"/>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9" name="フローチャート: 判断 628"/>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0" name="フローチャート: 判断 629"/>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1" name="フローチャート: 判断 630"/>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2" name="フローチャート: 判断 631"/>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638" name="楕円 637"/>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639" name="【庁舎】&#10;一人当たり面積該当値テキスト"/>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640" name="楕円 639"/>
        <xdr:cNvSpPr/>
      </xdr:nvSpPr>
      <xdr:spPr>
        <a:xfrm>
          <a:off x="21272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13336</xdr:rowOff>
    </xdr:to>
    <xdr:cxnSp macro="">
      <xdr:nvCxnSpPr>
        <xdr:cNvPr id="641" name="直線コネクタ 640"/>
        <xdr:cNvCxnSpPr/>
      </xdr:nvCxnSpPr>
      <xdr:spPr>
        <a:xfrm flipV="1">
          <a:off x="21323300" y="183451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137413</xdr:rowOff>
    </xdr:from>
    <xdr:to>
      <xdr:col>107</xdr:col>
      <xdr:colOff>101600</xdr:colOff>
      <xdr:row>107</xdr:row>
      <xdr:rowOff>67563</xdr:rowOff>
    </xdr:to>
    <xdr:sp macro="" textlink="">
      <xdr:nvSpPr>
        <xdr:cNvPr id="642" name="楕円 641"/>
        <xdr:cNvSpPr/>
      </xdr:nvSpPr>
      <xdr:spPr>
        <a:xfrm>
          <a:off x="20383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16763</xdr:rowOff>
    </xdr:to>
    <xdr:cxnSp macro="">
      <xdr:nvCxnSpPr>
        <xdr:cNvPr id="643" name="直線コネクタ 642"/>
        <xdr:cNvCxnSpPr/>
      </xdr:nvCxnSpPr>
      <xdr:spPr>
        <a:xfrm flipV="1">
          <a:off x="20434300" y="18358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146938</xdr:rowOff>
    </xdr:from>
    <xdr:to>
      <xdr:col>102</xdr:col>
      <xdr:colOff>165100</xdr:colOff>
      <xdr:row>107</xdr:row>
      <xdr:rowOff>77088</xdr:rowOff>
    </xdr:to>
    <xdr:sp macro="" textlink="">
      <xdr:nvSpPr>
        <xdr:cNvPr id="644" name="楕円 643"/>
        <xdr:cNvSpPr/>
      </xdr:nvSpPr>
      <xdr:spPr>
        <a:xfrm>
          <a:off x="19494500" y="18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xdr:rowOff>
    </xdr:from>
    <xdr:to>
      <xdr:col>107</xdr:col>
      <xdr:colOff>50800</xdr:colOff>
      <xdr:row>107</xdr:row>
      <xdr:rowOff>26288</xdr:rowOff>
    </xdr:to>
    <xdr:cxnSp macro="">
      <xdr:nvCxnSpPr>
        <xdr:cNvPr id="645" name="直線コネクタ 644"/>
        <xdr:cNvCxnSpPr/>
      </xdr:nvCxnSpPr>
      <xdr:spPr>
        <a:xfrm flipV="1">
          <a:off x="19545300" y="1836191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154560</xdr:rowOff>
    </xdr:from>
    <xdr:to>
      <xdr:col>98</xdr:col>
      <xdr:colOff>38100</xdr:colOff>
      <xdr:row>107</xdr:row>
      <xdr:rowOff>84710</xdr:rowOff>
    </xdr:to>
    <xdr:sp macro="" textlink="">
      <xdr:nvSpPr>
        <xdr:cNvPr id="646" name="楕円 645"/>
        <xdr:cNvSpPr/>
      </xdr:nvSpPr>
      <xdr:spPr>
        <a:xfrm>
          <a:off x="18605500" y="183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26288</xdr:rowOff>
    </xdr:from>
    <xdr:to>
      <xdr:col>102</xdr:col>
      <xdr:colOff>114300</xdr:colOff>
      <xdr:row>107</xdr:row>
      <xdr:rowOff>33910</xdr:rowOff>
    </xdr:to>
    <xdr:cxnSp macro="">
      <xdr:nvCxnSpPr>
        <xdr:cNvPr id="647" name="直線コネクタ 646"/>
        <xdr:cNvCxnSpPr/>
      </xdr:nvCxnSpPr>
      <xdr:spPr>
        <a:xfrm flipV="1">
          <a:off x="18656300" y="18371438"/>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48"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49"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50"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51"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55263</xdr:rowOff>
    </xdr:from>
    <xdr:ext cx="469744" cy="259045"/>
    <xdr:sp macro="" textlink="">
      <xdr:nvSpPr>
        <xdr:cNvPr id="652" name="n_1mainValue【庁舎】&#10;一人当たり面積"/>
        <xdr:cNvSpPr txBox="1"/>
      </xdr:nvSpPr>
      <xdr:spPr>
        <a:xfrm>
          <a:off x="21075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58690</xdr:rowOff>
    </xdr:from>
    <xdr:ext cx="469744" cy="259045"/>
    <xdr:sp macro="" textlink="">
      <xdr:nvSpPr>
        <xdr:cNvPr id="653" name="n_2mainValue【庁舎】&#10;一人当たり面積"/>
        <xdr:cNvSpPr txBox="1"/>
      </xdr:nvSpPr>
      <xdr:spPr>
        <a:xfrm>
          <a:off x="20199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68215</xdr:rowOff>
    </xdr:from>
    <xdr:ext cx="469744" cy="259045"/>
    <xdr:sp macro="" textlink="">
      <xdr:nvSpPr>
        <xdr:cNvPr id="654" name="n_3mainValue【庁舎】&#10;一人当たり面積"/>
        <xdr:cNvSpPr txBox="1"/>
      </xdr:nvSpPr>
      <xdr:spPr>
        <a:xfrm>
          <a:off x="19310427" y="184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75837</xdr:rowOff>
    </xdr:from>
    <xdr:ext cx="469744" cy="259045"/>
    <xdr:sp macro="" textlink="">
      <xdr:nvSpPr>
        <xdr:cNvPr id="655" name="n_4mainValue【庁舎】&#10;一人当たり面積"/>
        <xdr:cNvSpPr txBox="1"/>
      </xdr:nvSpPr>
      <xdr:spPr>
        <a:xfrm>
          <a:off x="18421427"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及び庁舎の有形固定資産減価償却率が類似団体平均値より特に高い水準となっている。図書館については一人当たり面積についても類似団体より高い水準であり、今後予定する複合施設整備事業による統合化により改善を図る。一般廃棄物処理施設は長寿命化に向けた計画を検討している。役場庁舎は帳簿上の資産価値が失われつつあるが、既に耐震化を実施しており、今後は省エネルギー化や非常用電源設備の更新などを実施し、当面の間は現在の建物を活用し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26" sqref="E26:K26"/>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4289059</v>
      </c>
      <c r="BO4" s="488"/>
      <c r="BP4" s="488"/>
      <c r="BQ4" s="488"/>
      <c r="BR4" s="488"/>
      <c r="BS4" s="488"/>
      <c r="BT4" s="488"/>
      <c r="BU4" s="489"/>
      <c r="BV4" s="487">
        <v>5568046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3.5</v>
      </c>
      <c r="CU4" s="628"/>
      <c r="CV4" s="628"/>
      <c r="CW4" s="628"/>
      <c r="CX4" s="628"/>
      <c r="CY4" s="628"/>
      <c r="CZ4" s="628"/>
      <c r="DA4" s="629"/>
      <c r="DB4" s="627">
        <v>3.3</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4197384</v>
      </c>
      <c r="BO5" s="459"/>
      <c r="BP5" s="459"/>
      <c r="BQ5" s="459"/>
      <c r="BR5" s="459"/>
      <c r="BS5" s="459"/>
      <c r="BT5" s="459"/>
      <c r="BU5" s="460"/>
      <c r="BV5" s="458">
        <v>5486224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73.7</v>
      </c>
      <c r="CU5" s="456"/>
      <c r="CV5" s="456"/>
      <c r="CW5" s="456"/>
      <c r="CX5" s="456"/>
      <c r="CY5" s="456"/>
      <c r="CZ5" s="456"/>
      <c r="DA5" s="457"/>
      <c r="DB5" s="455">
        <v>71.7</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91675</v>
      </c>
      <c r="BO6" s="459"/>
      <c r="BP6" s="459"/>
      <c r="BQ6" s="459"/>
      <c r="BR6" s="459"/>
      <c r="BS6" s="459"/>
      <c r="BT6" s="459"/>
      <c r="BU6" s="460"/>
      <c r="BV6" s="458">
        <v>81822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75.3</v>
      </c>
      <c r="CU6" s="602"/>
      <c r="CV6" s="602"/>
      <c r="CW6" s="602"/>
      <c r="CX6" s="602"/>
      <c r="CY6" s="602"/>
      <c r="CZ6" s="602"/>
      <c r="DA6" s="603"/>
      <c r="DB6" s="601">
        <v>73.7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0</v>
      </c>
      <c r="BO7" s="459"/>
      <c r="BP7" s="459"/>
      <c r="BQ7" s="459"/>
      <c r="BR7" s="459"/>
      <c r="BS7" s="459"/>
      <c r="BT7" s="459"/>
      <c r="BU7" s="460"/>
      <c r="BV7" s="458">
        <v>2367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2639623</v>
      </c>
      <c r="CU7" s="459"/>
      <c r="CV7" s="459"/>
      <c r="CW7" s="459"/>
      <c r="CX7" s="459"/>
      <c r="CY7" s="459"/>
      <c r="CZ7" s="459"/>
      <c r="DA7" s="460"/>
      <c r="DB7" s="458">
        <v>2439195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91675</v>
      </c>
      <c r="BO8" s="459"/>
      <c r="BP8" s="459"/>
      <c r="BQ8" s="459"/>
      <c r="BR8" s="459"/>
      <c r="BS8" s="459"/>
      <c r="BT8" s="459"/>
      <c r="BU8" s="460"/>
      <c r="BV8" s="458">
        <v>79455</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0.16</v>
      </c>
      <c r="CU8" s="562"/>
      <c r="CV8" s="562"/>
      <c r="CW8" s="562"/>
      <c r="CX8" s="562"/>
      <c r="CY8" s="562"/>
      <c r="CZ8" s="562"/>
      <c r="DA8" s="563"/>
      <c r="DB8" s="561">
        <v>0.17</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3691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12220</v>
      </c>
      <c r="BO9" s="459"/>
      <c r="BP9" s="459"/>
      <c r="BQ9" s="459"/>
      <c r="BR9" s="459"/>
      <c r="BS9" s="459"/>
      <c r="BT9" s="459"/>
      <c r="BU9" s="460"/>
      <c r="BV9" s="458">
        <v>18760</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12.4</v>
      </c>
      <c r="CU9" s="456"/>
      <c r="CV9" s="456"/>
      <c r="CW9" s="456"/>
      <c r="CX9" s="456"/>
      <c r="CY9" s="456"/>
      <c r="CZ9" s="456"/>
      <c r="DA9" s="457"/>
      <c r="DB9" s="455">
        <v>12.8</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4577</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63</v>
      </c>
      <c r="BO10" s="459"/>
      <c r="BP10" s="459"/>
      <c r="BQ10" s="459"/>
      <c r="BR10" s="459"/>
      <c r="BS10" s="459"/>
      <c r="BT10" s="459"/>
      <c r="BU10" s="460"/>
      <c r="BV10" s="458">
        <v>126</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2955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2951</v>
      </c>
      <c r="S13" s="546"/>
      <c r="T13" s="546"/>
      <c r="U13" s="546"/>
      <c r="V13" s="547"/>
      <c r="W13" s="548" t="s">
        <v>139</v>
      </c>
      <c r="X13" s="444"/>
      <c r="Y13" s="444"/>
      <c r="Z13" s="444"/>
      <c r="AA13" s="444"/>
      <c r="AB13" s="445"/>
      <c r="AC13" s="411">
        <v>472</v>
      </c>
      <c r="AD13" s="412"/>
      <c r="AE13" s="412"/>
      <c r="AF13" s="412"/>
      <c r="AG13" s="413"/>
      <c r="AH13" s="411">
        <v>540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12283</v>
      </c>
      <c r="BO13" s="459"/>
      <c r="BP13" s="459"/>
      <c r="BQ13" s="459"/>
      <c r="BR13" s="459"/>
      <c r="BS13" s="459"/>
      <c r="BT13" s="459"/>
      <c r="BU13" s="460"/>
      <c r="BV13" s="458">
        <v>18886</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3.4</v>
      </c>
      <c r="CU13" s="456"/>
      <c r="CV13" s="456"/>
      <c r="CW13" s="456"/>
      <c r="CX13" s="456"/>
      <c r="CY13" s="456"/>
      <c r="CZ13" s="456"/>
      <c r="DA13" s="457"/>
      <c r="DB13" s="455">
        <v>2.7</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3080</v>
      </c>
      <c r="S14" s="546"/>
      <c r="T14" s="546"/>
      <c r="U14" s="546"/>
      <c r="V14" s="547"/>
      <c r="W14" s="549"/>
      <c r="X14" s="447"/>
      <c r="Y14" s="447"/>
      <c r="Z14" s="447"/>
      <c r="AA14" s="447"/>
      <c r="AB14" s="448"/>
      <c r="AC14" s="538">
        <v>31.1</v>
      </c>
      <c r="AD14" s="539"/>
      <c r="AE14" s="539"/>
      <c r="AF14" s="539"/>
      <c r="AG14" s="540"/>
      <c r="AH14" s="538">
        <v>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146</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147</v>
      </c>
      <c r="N15" s="543"/>
      <c r="O15" s="543"/>
      <c r="P15" s="543"/>
      <c r="Q15" s="544"/>
      <c r="R15" s="545">
        <v>3077</v>
      </c>
      <c r="S15" s="546"/>
      <c r="T15" s="546"/>
      <c r="U15" s="546"/>
      <c r="V15" s="547"/>
      <c r="W15" s="548" t="s">
        <v>148</v>
      </c>
      <c r="X15" s="444"/>
      <c r="Y15" s="444"/>
      <c r="Z15" s="444"/>
      <c r="AA15" s="444"/>
      <c r="AB15" s="445"/>
      <c r="AC15" s="411">
        <v>163</v>
      </c>
      <c r="AD15" s="412"/>
      <c r="AE15" s="412"/>
      <c r="AF15" s="412"/>
      <c r="AG15" s="413"/>
      <c r="AH15" s="411">
        <v>187</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359695</v>
      </c>
      <c r="BO15" s="488"/>
      <c r="BP15" s="488"/>
      <c r="BQ15" s="488"/>
      <c r="BR15" s="488"/>
      <c r="BS15" s="488"/>
      <c r="BT15" s="488"/>
      <c r="BU15" s="489"/>
      <c r="BV15" s="487">
        <v>379348</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10.8</v>
      </c>
      <c r="AD16" s="539"/>
      <c r="AE16" s="539"/>
      <c r="AF16" s="539"/>
      <c r="AG16" s="540"/>
      <c r="AH16" s="538">
        <v>11.1</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2482824</v>
      </c>
      <c r="BO16" s="459"/>
      <c r="BP16" s="459"/>
      <c r="BQ16" s="459"/>
      <c r="BR16" s="459"/>
      <c r="BS16" s="459"/>
      <c r="BT16" s="459"/>
      <c r="BU16" s="460"/>
      <c r="BV16" s="458">
        <v>2297473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881</v>
      </c>
      <c r="AD17" s="412"/>
      <c r="AE17" s="412"/>
      <c r="AF17" s="412"/>
      <c r="AG17" s="413"/>
      <c r="AH17" s="411">
        <v>959</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433414</v>
      </c>
      <c r="BO17" s="459"/>
      <c r="BP17" s="459"/>
      <c r="BQ17" s="459"/>
      <c r="BR17" s="459"/>
      <c r="BS17" s="459"/>
      <c r="BT17" s="459"/>
      <c r="BU17" s="460"/>
      <c r="BV17" s="458">
        <v>456976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158</v>
      </c>
      <c r="C18" s="509"/>
      <c r="D18" s="509"/>
      <c r="E18" s="510"/>
      <c r="F18" s="510"/>
      <c r="G18" s="510"/>
      <c r="H18" s="510"/>
      <c r="I18" s="510"/>
      <c r="J18" s="510"/>
      <c r="K18" s="510"/>
      <c r="L18" s="511">
        <v>150.4</v>
      </c>
      <c r="M18" s="511"/>
      <c r="N18" s="511"/>
      <c r="O18" s="511"/>
      <c r="P18" s="511"/>
      <c r="Q18" s="511"/>
      <c r="R18" s="512"/>
      <c r="S18" s="512"/>
      <c r="T18" s="512"/>
      <c r="U18" s="512"/>
      <c r="V18" s="513"/>
      <c r="W18" s="529"/>
      <c r="X18" s="530"/>
      <c r="Y18" s="530"/>
      <c r="Z18" s="530"/>
      <c r="AA18" s="530"/>
      <c r="AB18" s="554"/>
      <c r="AC18" s="428">
        <v>58.1</v>
      </c>
      <c r="AD18" s="429"/>
      <c r="AE18" s="429"/>
      <c r="AF18" s="429"/>
      <c r="AG18" s="514"/>
      <c r="AH18" s="428">
        <v>56.9</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1944068</v>
      </c>
      <c r="BO18" s="459"/>
      <c r="BP18" s="459"/>
      <c r="BQ18" s="459"/>
      <c r="BR18" s="459"/>
      <c r="BS18" s="459"/>
      <c r="BT18" s="459"/>
      <c r="BU18" s="460"/>
      <c r="BV18" s="458">
        <v>1754605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160</v>
      </c>
      <c r="C19" s="509"/>
      <c r="D19" s="509"/>
      <c r="E19" s="510"/>
      <c r="F19" s="510"/>
      <c r="G19" s="510"/>
      <c r="H19" s="510"/>
      <c r="I19" s="510"/>
      <c r="J19" s="510"/>
      <c r="K19" s="510"/>
      <c r="L19" s="518">
        <v>25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3036645</v>
      </c>
      <c r="BO19" s="459"/>
      <c r="BP19" s="459"/>
      <c r="BQ19" s="459"/>
      <c r="BR19" s="459"/>
      <c r="BS19" s="459"/>
      <c r="BT19" s="459"/>
      <c r="BU19" s="460"/>
      <c r="BV19" s="458">
        <v>2942827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162</v>
      </c>
      <c r="C20" s="509"/>
      <c r="D20" s="509"/>
      <c r="E20" s="510"/>
      <c r="F20" s="510"/>
      <c r="G20" s="510"/>
      <c r="H20" s="510"/>
      <c r="I20" s="510"/>
      <c r="J20" s="510"/>
      <c r="K20" s="510"/>
      <c r="L20" s="518">
        <v>1320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3763841</v>
      </c>
      <c r="BO22" s="488"/>
      <c r="BP22" s="488"/>
      <c r="BQ22" s="488"/>
      <c r="BR22" s="488"/>
      <c r="BS22" s="488"/>
      <c r="BT22" s="488"/>
      <c r="BU22" s="489"/>
      <c r="BV22" s="487">
        <v>3948419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3760241</v>
      </c>
      <c r="BO23" s="459"/>
      <c r="BP23" s="459"/>
      <c r="BQ23" s="459"/>
      <c r="BR23" s="459"/>
      <c r="BS23" s="459"/>
      <c r="BT23" s="459"/>
      <c r="BU23" s="460"/>
      <c r="BV23" s="458">
        <v>3940655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172</v>
      </c>
      <c r="F24" s="415"/>
      <c r="G24" s="415"/>
      <c r="H24" s="415"/>
      <c r="I24" s="415"/>
      <c r="J24" s="415"/>
      <c r="K24" s="416"/>
      <c r="L24" s="411">
        <v>1</v>
      </c>
      <c r="M24" s="412"/>
      <c r="N24" s="412"/>
      <c r="O24" s="412"/>
      <c r="P24" s="413"/>
      <c r="Q24" s="411">
        <v>6860</v>
      </c>
      <c r="R24" s="412"/>
      <c r="S24" s="412"/>
      <c r="T24" s="412"/>
      <c r="U24" s="412"/>
      <c r="V24" s="413"/>
      <c r="W24" s="501"/>
      <c r="X24" s="438"/>
      <c r="Y24" s="439"/>
      <c r="Z24" s="414" t="s">
        <v>173</v>
      </c>
      <c r="AA24" s="415"/>
      <c r="AB24" s="415"/>
      <c r="AC24" s="415"/>
      <c r="AD24" s="415"/>
      <c r="AE24" s="415"/>
      <c r="AF24" s="415"/>
      <c r="AG24" s="416"/>
      <c r="AH24" s="411">
        <v>62</v>
      </c>
      <c r="AI24" s="412"/>
      <c r="AJ24" s="412"/>
      <c r="AK24" s="412"/>
      <c r="AL24" s="413"/>
      <c r="AM24" s="411">
        <v>181970</v>
      </c>
      <c r="AN24" s="412"/>
      <c r="AO24" s="412"/>
      <c r="AP24" s="412"/>
      <c r="AQ24" s="412"/>
      <c r="AR24" s="413"/>
      <c r="AS24" s="411">
        <v>2935</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2521120</v>
      </c>
      <c r="BO24" s="459"/>
      <c r="BP24" s="459"/>
      <c r="BQ24" s="459"/>
      <c r="BR24" s="459"/>
      <c r="BS24" s="459"/>
      <c r="BT24" s="459"/>
      <c r="BU24" s="460"/>
      <c r="BV24" s="458">
        <v>2635920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175</v>
      </c>
      <c r="F25" s="415"/>
      <c r="G25" s="415"/>
      <c r="H25" s="415"/>
      <c r="I25" s="415"/>
      <c r="J25" s="415"/>
      <c r="K25" s="416"/>
      <c r="L25" s="411">
        <v>1</v>
      </c>
      <c r="M25" s="412"/>
      <c r="N25" s="412"/>
      <c r="O25" s="412"/>
      <c r="P25" s="413"/>
      <c r="Q25" s="411">
        <v>6010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128</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608063</v>
      </c>
      <c r="BO25" s="488"/>
      <c r="BP25" s="488"/>
      <c r="BQ25" s="488"/>
      <c r="BR25" s="488"/>
      <c r="BS25" s="488"/>
      <c r="BT25" s="488"/>
      <c r="BU25" s="489"/>
      <c r="BV25" s="487">
        <v>639202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179</v>
      </c>
      <c r="F26" s="415"/>
      <c r="G26" s="415"/>
      <c r="H26" s="415"/>
      <c r="I26" s="415"/>
      <c r="J26" s="415"/>
      <c r="K26" s="416"/>
      <c r="L26" s="411">
        <v>1</v>
      </c>
      <c r="M26" s="412"/>
      <c r="N26" s="412"/>
      <c r="O26" s="412"/>
      <c r="P26" s="413"/>
      <c r="Q26" s="411">
        <v>5690</v>
      </c>
      <c r="R26" s="412"/>
      <c r="S26" s="412"/>
      <c r="T26" s="412"/>
      <c r="U26" s="412"/>
      <c r="V26" s="413"/>
      <c r="W26" s="501"/>
      <c r="X26" s="438"/>
      <c r="Y26" s="439"/>
      <c r="Z26" s="414" t="s">
        <v>180</v>
      </c>
      <c r="AA26" s="469"/>
      <c r="AB26" s="469"/>
      <c r="AC26" s="469"/>
      <c r="AD26" s="469"/>
      <c r="AE26" s="469"/>
      <c r="AF26" s="469"/>
      <c r="AG26" s="470"/>
      <c r="AH26" s="411" t="s">
        <v>177</v>
      </c>
      <c r="AI26" s="412"/>
      <c r="AJ26" s="412"/>
      <c r="AK26" s="412"/>
      <c r="AL26" s="413"/>
      <c r="AM26" s="411" t="s">
        <v>181</v>
      </c>
      <c r="AN26" s="412"/>
      <c r="AO26" s="412"/>
      <c r="AP26" s="412"/>
      <c r="AQ26" s="412"/>
      <c r="AR26" s="413"/>
      <c r="AS26" s="411" t="s">
        <v>128</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183</v>
      </c>
      <c r="F27" s="415"/>
      <c r="G27" s="415"/>
      <c r="H27" s="415"/>
      <c r="I27" s="415"/>
      <c r="J27" s="415"/>
      <c r="K27" s="416"/>
      <c r="L27" s="411">
        <v>1</v>
      </c>
      <c r="M27" s="412"/>
      <c r="N27" s="412"/>
      <c r="O27" s="412"/>
      <c r="P27" s="413"/>
      <c r="Q27" s="411">
        <v>2820</v>
      </c>
      <c r="R27" s="412"/>
      <c r="S27" s="412"/>
      <c r="T27" s="412"/>
      <c r="U27" s="412"/>
      <c r="V27" s="413"/>
      <c r="W27" s="501"/>
      <c r="X27" s="438"/>
      <c r="Y27" s="439"/>
      <c r="Z27" s="414" t="s">
        <v>184</v>
      </c>
      <c r="AA27" s="415"/>
      <c r="AB27" s="415"/>
      <c r="AC27" s="415"/>
      <c r="AD27" s="415"/>
      <c r="AE27" s="415"/>
      <c r="AF27" s="415"/>
      <c r="AG27" s="416"/>
      <c r="AH27" s="411" t="s">
        <v>177</v>
      </c>
      <c r="AI27" s="412"/>
      <c r="AJ27" s="412"/>
      <c r="AK27" s="412"/>
      <c r="AL27" s="413"/>
      <c r="AM27" s="411" t="s">
        <v>181</v>
      </c>
      <c r="AN27" s="412"/>
      <c r="AO27" s="412"/>
      <c r="AP27" s="412"/>
      <c r="AQ27" s="412"/>
      <c r="AR27" s="413"/>
      <c r="AS27" s="411" t="s">
        <v>177</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181</v>
      </c>
      <c r="BO27" s="493"/>
      <c r="BP27" s="493"/>
      <c r="BQ27" s="493"/>
      <c r="BR27" s="493"/>
      <c r="BS27" s="493"/>
      <c r="BT27" s="493"/>
      <c r="BU27" s="494"/>
      <c r="BV27" s="492" t="s">
        <v>177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186</v>
      </c>
      <c r="F28" s="415"/>
      <c r="G28" s="415"/>
      <c r="H28" s="415"/>
      <c r="I28" s="415"/>
      <c r="J28" s="415"/>
      <c r="K28" s="416"/>
      <c r="L28" s="411">
        <v>1</v>
      </c>
      <c r="M28" s="412"/>
      <c r="N28" s="412"/>
      <c r="O28" s="412"/>
      <c r="P28" s="413"/>
      <c r="Q28" s="411">
        <v>2280</v>
      </c>
      <c r="R28" s="412"/>
      <c r="S28" s="412"/>
      <c r="T28" s="412"/>
      <c r="U28" s="412"/>
      <c r="V28" s="413"/>
      <c r="W28" s="501"/>
      <c r="X28" s="438"/>
      <c r="Y28" s="439"/>
      <c r="Z28" s="414" t="s">
        <v>187</v>
      </c>
      <c r="AA28" s="415"/>
      <c r="AB28" s="415"/>
      <c r="AC28" s="415"/>
      <c r="AD28" s="415"/>
      <c r="AE28" s="415"/>
      <c r="AF28" s="415"/>
      <c r="AG28" s="416"/>
      <c r="AH28" s="411" t="s">
        <v>177</v>
      </c>
      <c r="AI28" s="412"/>
      <c r="AJ28" s="412"/>
      <c r="AK28" s="412"/>
      <c r="AL28" s="413"/>
      <c r="AM28" s="411" t="s">
        <v>129</v>
      </c>
      <c r="AN28" s="412"/>
      <c r="AO28" s="412"/>
      <c r="AP28" s="412"/>
      <c r="AQ28" s="412"/>
      <c r="AR28" s="413"/>
      <c r="AS28" s="411" t="s">
        <v>129</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729409</v>
      </c>
      <c r="BO28" s="488"/>
      <c r="BP28" s="488"/>
      <c r="BQ28" s="488"/>
      <c r="BR28" s="488"/>
      <c r="BS28" s="488"/>
      <c r="BT28" s="488"/>
      <c r="BU28" s="489"/>
      <c r="BV28" s="487">
        <v>729346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189</v>
      </c>
      <c r="F29" s="415"/>
      <c r="G29" s="415"/>
      <c r="H29" s="415"/>
      <c r="I29" s="415"/>
      <c r="J29" s="415"/>
      <c r="K29" s="416"/>
      <c r="L29" s="411">
        <v>6</v>
      </c>
      <c r="M29" s="412"/>
      <c r="N29" s="412"/>
      <c r="O29" s="412"/>
      <c r="P29" s="413"/>
      <c r="Q29" s="411">
        <v>1870</v>
      </c>
      <c r="R29" s="412"/>
      <c r="S29" s="412"/>
      <c r="T29" s="412"/>
      <c r="U29" s="412"/>
      <c r="V29" s="413"/>
      <c r="W29" s="502"/>
      <c r="X29" s="503"/>
      <c r="Y29" s="504"/>
      <c r="Z29" s="414" t="s">
        <v>190</v>
      </c>
      <c r="AA29" s="415"/>
      <c r="AB29" s="415"/>
      <c r="AC29" s="415"/>
      <c r="AD29" s="415"/>
      <c r="AE29" s="415"/>
      <c r="AF29" s="415"/>
      <c r="AG29" s="416"/>
      <c r="AH29" s="411">
        <v>62</v>
      </c>
      <c r="AI29" s="412"/>
      <c r="AJ29" s="412"/>
      <c r="AK29" s="412"/>
      <c r="AL29" s="413"/>
      <c r="AM29" s="411">
        <v>181970</v>
      </c>
      <c r="AN29" s="412"/>
      <c r="AO29" s="412"/>
      <c r="AP29" s="412"/>
      <c r="AQ29" s="412"/>
      <c r="AR29" s="413"/>
      <c r="AS29" s="411">
        <v>2935</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554933</v>
      </c>
      <c r="BO29" s="459"/>
      <c r="BP29" s="459"/>
      <c r="BQ29" s="459"/>
      <c r="BR29" s="459"/>
      <c r="BS29" s="459"/>
      <c r="BT29" s="459"/>
      <c r="BU29" s="460"/>
      <c r="BV29" s="458">
        <v>244870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96.7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2348160</v>
      </c>
      <c r="BO30" s="493"/>
      <c r="BP30" s="493"/>
      <c r="BQ30" s="493"/>
      <c r="BR30" s="493"/>
      <c r="BS30" s="493"/>
      <c r="BT30" s="493"/>
      <c r="BU30" s="494"/>
      <c r="BV30" s="492">
        <v>2329033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203</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国民健康保険月形町立病院事業会計</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月新水道企業団</v>
      </c>
      <c r="BZ34" s="407"/>
      <c r="CA34" s="407"/>
      <c r="CB34" s="407"/>
      <c r="CC34" s="407"/>
      <c r="CD34" s="407"/>
      <c r="CE34" s="407"/>
      <c r="CF34" s="407"/>
      <c r="CG34" s="407"/>
      <c r="CH34" s="407"/>
      <c r="CI34" s="407"/>
      <c r="CJ34" s="407"/>
      <c r="CK34" s="407"/>
      <c r="CL34" s="407"/>
      <c r="CM34" s="407"/>
      <c r="CN34" s="178"/>
      <c r="CO34" s="406">
        <f>IF(CQ34="","",MAX(C34:D43,U34:V43,AM34:AN43,BE34:BF43,BW34:BX43)+1)</f>
        <v>11</v>
      </c>
      <c r="CP34" s="406"/>
      <c r="CQ34" s="407" t="str">
        <f>IF('各会計、関係団体の財政状況及び健全化判断比率'!BS7="","",'各会計、関係団体の財政状況及び健全化判断比率'!BS7)</f>
        <v>(株)月形町振興公社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岩見沢地区消防事務組合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南空知ふるさと市町村圏組合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空知教育センター組合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hCdI3wkSxKmRl5wBpGhQIk8/aa6O5xtmjhk1HhRWWjM8lsf4uW+QAnurmQgD/ArC1Uv+sB1GlovzsyQoH3V0hg==" saltValue="e0mESTBOi1bZ1dhO2ne3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5" t="s">
        <v>565</v>
      </c>
      <c r="D34" s="1215"/>
      <c r="E34" s="1216"/>
      <c r="F34" s="32">
        <v>4.7300000000000004</v>
      </c>
      <c r="G34" s="33">
        <v>3.76</v>
      </c>
      <c r="H34" s="33">
        <v>4.47</v>
      </c>
      <c r="I34" s="33">
        <v>4.62</v>
      </c>
      <c r="J34" s="34">
        <v>5.01</v>
      </c>
      <c r="K34" s="22"/>
      <c r="L34" s="22"/>
      <c r="M34" s="22"/>
      <c r="N34" s="22"/>
      <c r="O34" s="22"/>
      <c r="P34" s="22"/>
    </row>
    <row r="35" spans="1:16" ht="39" customHeight="1">
      <c r="A35" s="22"/>
      <c r="B35" s="35"/>
      <c r="C35" s="1209" t="s">
        <v>566</v>
      </c>
      <c r="D35" s="1210"/>
      <c r="E35" s="1211"/>
      <c r="F35" s="36">
        <v>2.1800000000000002</v>
      </c>
      <c r="G35" s="37">
        <v>2.6</v>
      </c>
      <c r="H35" s="37">
        <v>2.56</v>
      </c>
      <c r="I35" s="37">
        <v>3.25</v>
      </c>
      <c r="J35" s="38">
        <v>3.47</v>
      </c>
      <c r="K35" s="22"/>
      <c r="L35" s="22"/>
      <c r="M35" s="22"/>
      <c r="N35" s="22"/>
      <c r="O35" s="22"/>
      <c r="P35" s="22"/>
    </row>
    <row r="36" spans="1:16" ht="39" customHeight="1">
      <c r="A36" s="22"/>
      <c r="B36" s="35"/>
      <c r="C36" s="1209" t="s">
        <v>567</v>
      </c>
      <c r="D36" s="1210"/>
      <c r="E36" s="1211"/>
      <c r="F36" s="36">
        <v>0.03</v>
      </c>
      <c r="G36" s="37">
        <v>0.23</v>
      </c>
      <c r="H36" s="37">
        <v>0.2</v>
      </c>
      <c r="I36" s="37">
        <v>0.6</v>
      </c>
      <c r="J36" s="38">
        <v>1.07</v>
      </c>
      <c r="K36" s="22"/>
      <c r="L36" s="22"/>
      <c r="M36" s="22"/>
      <c r="N36" s="22"/>
      <c r="O36" s="22"/>
      <c r="P36" s="22"/>
    </row>
    <row r="37" spans="1:16" ht="39" customHeight="1">
      <c r="A37" s="22"/>
      <c r="B37" s="35"/>
      <c r="C37" s="1209" t="s">
        <v>568</v>
      </c>
      <c r="D37" s="1210"/>
      <c r="E37" s="1211"/>
      <c r="F37" s="36">
        <v>3.19</v>
      </c>
      <c r="G37" s="37">
        <v>0.63</v>
      </c>
      <c r="H37" s="37">
        <v>0.49</v>
      </c>
      <c r="I37" s="37">
        <v>0.43</v>
      </c>
      <c r="J37" s="38">
        <v>0.28000000000000003</v>
      </c>
      <c r="K37" s="22"/>
      <c r="L37" s="22"/>
      <c r="M37" s="22"/>
      <c r="N37" s="22"/>
      <c r="O37" s="22"/>
      <c r="P37" s="22"/>
    </row>
    <row r="38" spans="1:16" ht="39" customHeight="1">
      <c r="A38" s="22"/>
      <c r="B38" s="35"/>
      <c r="C38" s="1209" t="s">
        <v>569</v>
      </c>
      <c r="D38" s="1210"/>
      <c r="E38" s="1211"/>
      <c r="F38" s="36">
        <v>0</v>
      </c>
      <c r="G38" s="37">
        <v>0</v>
      </c>
      <c r="H38" s="37">
        <v>0.02</v>
      </c>
      <c r="I38" s="37">
        <v>0</v>
      </c>
      <c r="J38" s="38">
        <v>0</v>
      </c>
      <c r="K38" s="22"/>
      <c r="L38" s="22"/>
      <c r="M38" s="22"/>
      <c r="N38" s="22"/>
      <c r="O38" s="22"/>
      <c r="P38" s="22"/>
    </row>
    <row r="39" spans="1:16" ht="39" customHeight="1">
      <c r="A39" s="22"/>
      <c r="B39" s="35"/>
      <c r="C39" s="1209" t="s">
        <v>570</v>
      </c>
      <c r="D39" s="1210"/>
      <c r="E39" s="1211"/>
      <c r="F39" s="36">
        <v>0</v>
      </c>
      <c r="G39" s="37">
        <v>0</v>
      </c>
      <c r="H39" s="37">
        <v>0</v>
      </c>
      <c r="I39" s="37">
        <v>0</v>
      </c>
      <c r="J39" s="38">
        <v>0</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571</v>
      </c>
      <c r="D42" s="1210"/>
      <c r="E42" s="1211"/>
      <c r="F42" s="36" t="s">
        <v>517</v>
      </c>
      <c r="G42" s="37" t="s">
        <v>517</v>
      </c>
      <c r="H42" s="37" t="s">
        <v>517</v>
      </c>
      <c r="I42" s="37" t="s">
        <v>517</v>
      </c>
      <c r="J42" s="38" t="s">
        <v>517</v>
      </c>
      <c r="K42" s="22"/>
      <c r="L42" s="22"/>
      <c r="M42" s="22"/>
      <c r="N42" s="22"/>
      <c r="O42" s="22"/>
      <c r="P42" s="22"/>
    </row>
    <row r="43" spans="1:16" ht="39" customHeight="1" thickBot="1">
      <c r="A43" s="22"/>
      <c r="B43" s="40"/>
      <c r="C43" s="1212" t="s">
        <v>572</v>
      </c>
      <c r="D43" s="1213"/>
      <c r="E43" s="1214"/>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5" t="s">
        <v>11</v>
      </c>
      <c r="C45" s="1236"/>
      <c r="D45" s="58"/>
      <c r="E45" s="1241" t="s">
        <v>12</v>
      </c>
      <c r="F45" s="1241"/>
      <c r="G45" s="1241"/>
      <c r="H45" s="1241"/>
      <c r="I45" s="1241"/>
      <c r="J45" s="1242"/>
      <c r="K45" s="59">
        <v>369</v>
      </c>
      <c r="L45" s="60">
        <v>434</v>
      </c>
      <c r="M45" s="60">
        <v>433</v>
      </c>
      <c r="N45" s="60">
        <v>426</v>
      </c>
      <c r="O45" s="61">
        <v>415</v>
      </c>
      <c r="P45" s="48"/>
      <c r="Q45" s="48"/>
      <c r="R45" s="48"/>
      <c r="S45" s="48"/>
      <c r="T45" s="48"/>
      <c r="U45" s="48"/>
    </row>
    <row r="46" spans="1:21" ht="30.75" customHeight="1">
      <c r="A46" s="48"/>
      <c r="B46" s="1237"/>
      <c r="C46" s="1238"/>
      <c r="D46" s="62"/>
      <c r="E46" s="1219" t="s">
        <v>13</v>
      </c>
      <c r="F46" s="1219"/>
      <c r="G46" s="1219"/>
      <c r="H46" s="1219"/>
      <c r="I46" s="1219"/>
      <c r="J46" s="1220"/>
      <c r="K46" s="63" t="s">
        <v>517</v>
      </c>
      <c r="L46" s="64" t="s">
        <v>517</v>
      </c>
      <c r="M46" s="64" t="s">
        <v>517</v>
      </c>
      <c r="N46" s="64" t="s">
        <v>517</v>
      </c>
      <c r="O46" s="65" t="s">
        <v>517</v>
      </c>
      <c r="P46" s="48"/>
      <c r="Q46" s="48"/>
      <c r="R46" s="48"/>
      <c r="S46" s="48"/>
      <c r="T46" s="48"/>
      <c r="U46" s="48"/>
    </row>
    <row r="47" spans="1:21" ht="30.75" customHeight="1">
      <c r="A47" s="48"/>
      <c r="B47" s="1237"/>
      <c r="C47" s="1238"/>
      <c r="D47" s="62"/>
      <c r="E47" s="1219" t="s">
        <v>14</v>
      </c>
      <c r="F47" s="1219"/>
      <c r="G47" s="1219"/>
      <c r="H47" s="1219"/>
      <c r="I47" s="1219"/>
      <c r="J47" s="1220"/>
      <c r="K47" s="63" t="s">
        <v>517</v>
      </c>
      <c r="L47" s="64" t="s">
        <v>517</v>
      </c>
      <c r="M47" s="64" t="s">
        <v>517</v>
      </c>
      <c r="N47" s="64" t="s">
        <v>517</v>
      </c>
      <c r="O47" s="65" t="s">
        <v>517</v>
      </c>
      <c r="P47" s="48"/>
      <c r="Q47" s="48"/>
      <c r="R47" s="48"/>
      <c r="S47" s="48"/>
      <c r="T47" s="48"/>
      <c r="U47" s="48"/>
    </row>
    <row r="48" spans="1:21" ht="30.75" customHeight="1">
      <c r="A48" s="48"/>
      <c r="B48" s="1237"/>
      <c r="C48" s="1238"/>
      <c r="D48" s="62"/>
      <c r="E48" s="1219" t="s">
        <v>15</v>
      </c>
      <c r="F48" s="1219"/>
      <c r="G48" s="1219"/>
      <c r="H48" s="1219"/>
      <c r="I48" s="1219"/>
      <c r="J48" s="1220"/>
      <c r="K48" s="63">
        <v>100</v>
      </c>
      <c r="L48" s="64">
        <v>92</v>
      </c>
      <c r="M48" s="64">
        <v>89</v>
      </c>
      <c r="N48" s="64">
        <v>80</v>
      </c>
      <c r="O48" s="65">
        <v>77</v>
      </c>
      <c r="P48" s="48"/>
      <c r="Q48" s="48"/>
      <c r="R48" s="48"/>
      <c r="S48" s="48"/>
      <c r="T48" s="48"/>
      <c r="U48" s="48"/>
    </row>
    <row r="49" spans="1:21" ht="30.75" customHeight="1">
      <c r="A49" s="48"/>
      <c r="B49" s="1237"/>
      <c r="C49" s="1238"/>
      <c r="D49" s="62"/>
      <c r="E49" s="1219" t="s">
        <v>16</v>
      </c>
      <c r="F49" s="1219"/>
      <c r="G49" s="1219"/>
      <c r="H49" s="1219"/>
      <c r="I49" s="1219"/>
      <c r="J49" s="1220"/>
      <c r="K49" s="63" t="s">
        <v>517</v>
      </c>
      <c r="L49" s="64" t="s">
        <v>517</v>
      </c>
      <c r="M49" s="64" t="s">
        <v>517</v>
      </c>
      <c r="N49" s="64" t="s">
        <v>517</v>
      </c>
      <c r="O49" s="65" t="s">
        <v>517</v>
      </c>
      <c r="P49" s="48"/>
      <c r="Q49" s="48"/>
      <c r="R49" s="48"/>
      <c r="S49" s="48"/>
      <c r="T49" s="48"/>
      <c r="U49" s="48"/>
    </row>
    <row r="50" spans="1:21" ht="30.75" customHeight="1">
      <c r="A50" s="48"/>
      <c r="B50" s="1237"/>
      <c r="C50" s="1238"/>
      <c r="D50" s="62"/>
      <c r="E50" s="1219" t="s">
        <v>17</v>
      </c>
      <c r="F50" s="1219"/>
      <c r="G50" s="1219"/>
      <c r="H50" s="1219"/>
      <c r="I50" s="1219"/>
      <c r="J50" s="1220"/>
      <c r="K50" s="63">
        <v>1</v>
      </c>
      <c r="L50" s="64">
        <v>1</v>
      </c>
      <c r="M50" s="64">
        <v>1</v>
      </c>
      <c r="N50" s="64">
        <v>2</v>
      </c>
      <c r="O50" s="65">
        <v>2</v>
      </c>
      <c r="P50" s="48"/>
      <c r="Q50" s="48"/>
      <c r="R50" s="48"/>
      <c r="S50" s="48"/>
      <c r="T50" s="48"/>
      <c r="U50" s="48"/>
    </row>
    <row r="51" spans="1:21" ht="30.75" customHeight="1">
      <c r="A51" s="48"/>
      <c r="B51" s="1239"/>
      <c r="C51" s="1240"/>
      <c r="D51" s="66"/>
      <c r="E51" s="1219" t="s">
        <v>18</v>
      </c>
      <c r="F51" s="1219"/>
      <c r="G51" s="1219"/>
      <c r="H51" s="1219"/>
      <c r="I51" s="1219"/>
      <c r="J51" s="1220"/>
      <c r="K51" s="63">
        <v>0</v>
      </c>
      <c r="L51" s="64" t="s">
        <v>517</v>
      </c>
      <c r="M51" s="64">
        <v>0</v>
      </c>
      <c r="N51" s="64">
        <v>0</v>
      </c>
      <c r="O51" s="65" t="s">
        <v>517</v>
      </c>
      <c r="P51" s="48"/>
      <c r="Q51" s="48"/>
      <c r="R51" s="48"/>
      <c r="S51" s="48"/>
      <c r="T51" s="48"/>
      <c r="U51" s="48"/>
    </row>
    <row r="52" spans="1:21" ht="30.75" customHeight="1">
      <c r="A52" s="48"/>
      <c r="B52" s="1217" t="s">
        <v>19</v>
      </c>
      <c r="C52" s="1218"/>
      <c r="D52" s="66"/>
      <c r="E52" s="1219" t="s">
        <v>20</v>
      </c>
      <c r="F52" s="1219"/>
      <c r="G52" s="1219"/>
      <c r="H52" s="1219"/>
      <c r="I52" s="1219"/>
      <c r="J52" s="1220"/>
      <c r="K52" s="63">
        <v>462</v>
      </c>
      <c r="L52" s="64">
        <v>476</v>
      </c>
      <c r="M52" s="64">
        <v>481</v>
      </c>
      <c r="N52" s="64">
        <v>437</v>
      </c>
      <c r="O52" s="65">
        <v>390</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8</v>
      </c>
      <c r="L53" s="69">
        <v>51</v>
      </c>
      <c r="M53" s="69">
        <v>42</v>
      </c>
      <c r="N53" s="69">
        <v>71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55" zoomScaleNormal="55" zoomScaleSheetLayoutView="100" workbookViewId="0">
      <selection activeCell="L46" sqref="L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55" t="s">
        <v>30</v>
      </c>
      <c r="C41" s="1256"/>
      <c r="D41" s="102"/>
      <c r="E41" s="1257" t="s">
        <v>31</v>
      </c>
      <c r="F41" s="1257"/>
      <c r="G41" s="1257"/>
      <c r="H41" s="1258"/>
      <c r="I41" s="358">
        <v>3852</v>
      </c>
      <c r="J41" s="359">
        <v>3638</v>
      </c>
      <c r="K41" s="359">
        <v>3624</v>
      </c>
      <c r="L41" s="359">
        <v>3948</v>
      </c>
      <c r="M41" s="360">
        <v>3764</v>
      </c>
    </row>
    <row r="42" spans="2:13" ht="27.75" customHeight="1">
      <c r="B42" s="1245"/>
      <c r="C42" s="1246"/>
      <c r="D42" s="103"/>
      <c r="E42" s="1249" t="s">
        <v>32</v>
      </c>
      <c r="F42" s="1249"/>
      <c r="G42" s="1249"/>
      <c r="H42" s="1250"/>
      <c r="I42" s="361" t="s">
        <v>517</v>
      </c>
      <c r="J42" s="362" t="s">
        <v>517</v>
      </c>
      <c r="K42" s="362" t="s">
        <v>517</v>
      </c>
      <c r="L42" s="362" t="s">
        <v>517</v>
      </c>
      <c r="M42" s="363" t="s">
        <v>517</v>
      </c>
    </row>
    <row r="43" spans="2:13" ht="27.75" customHeight="1">
      <c r="B43" s="1245"/>
      <c r="C43" s="1246"/>
      <c r="D43" s="103"/>
      <c r="E43" s="1249" t="s">
        <v>33</v>
      </c>
      <c r="F43" s="1249"/>
      <c r="G43" s="1249"/>
      <c r="H43" s="1250"/>
      <c r="I43" s="361">
        <v>611</v>
      </c>
      <c r="J43" s="362">
        <v>557</v>
      </c>
      <c r="K43" s="362">
        <v>478</v>
      </c>
      <c r="L43" s="362">
        <v>421</v>
      </c>
      <c r="M43" s="363">
        <v>356</v>
      </c>
    </row>
    <row r="44" spans="2:13" ht="27.75" customHeight="1">
      <c r="B44" s="1245"/>
      <c r="C44" s="1246"/>
      <c r="D44" s="103"/>
      <c r="E44" s="1249" t="s">
        <v>34</v>
      </c>
      <c r="F44" s="1249"/>
      <c r="G44" s="1249"/>
      <c r="H44" s="1250"/>
      <c r="I44" s="361" t="s">
        <v>517</v>
      </c>
      <c r="J44" s="362" t="s">
        <v>517</v>
      </c>
      <c r="K44" s="362" t="s">
        <v>517</v>
      </c>
      <c r="L44" s="362" t="s">
        <v>517</v>
      </c>
      <c r="M44" s="363" t="s">
        <v>517</v>
      </c>
    </row>
    <row r="45" spans="2:13" ht="27.75" customHeight="1">
      <c r="B45" s="1245"/>
      <c r="C45" s="1246"/>
      <c r="D45" s="103"/>
      <c r="E45" s="1249" t="s">
        <v>35</v>
      </c>
      <c r="F45" s="1249"/>
      <c r="G45" s="1249"/>
      <c r="H45" s="1250"/>
      <c r="I45" s="361">
        <v>788</v>
      </c>
      <c r="J45" s="362">
        <v>672</v>
      </c>
      <c r="K45" s="362">
        <v>693</v>
      </c>
      <c r="L45" s="362">
        <v>685</v>
      </c>
      <c r="M45" s="363">
        <v>685</v>
      </c>
    </row>
    <row r="46" spans="2:13" ht="27.75" customHeight="1">
      <c r="B46" s="1245"/>
      <c r="C46" s="1246"/>
      <c r="D46" s="104"/>
      <c r="E46" s="1249" t="s">
        <v>36</v>
      </c>
      <c r="F46" s="1249"/>
      <c r="G46" s="1249"/>
      <c r="H46" s="1250"/>
      <c r="I46" s="361" t="s">
        <v>517</v>
      </c>
      <c r="J46" s="362" t="s">
        <v>517</v>
      </c>
      <c r="K46" s="362" t="s">
        <v>517</v>
      </c>
      <c r="L46" s="362" t="s">
        <v>517</v>
      </c>
      <c r="M46" s="363" t="s">
        <v>517</v>
      </c>
    </row>
    <row r="47" spans="2:13" ht="27.75" customHeight="1">
      <c r="B47" s="1245"/>
      <c r="C47" s="1246"/>
      <c r="D47" s="105"/>
      <c r="E47" s="1259" t="s">
        <v>37</v>
      </c>
      <c r="F47" s="1260"/>
      <c r="G47" s="1260"/>
      <c r="H47" s="1261"/>
      <c r="I47" s="361" t="s">
        <v>517</v>
      </c>
      <c r="J47" s="362" t="s">
        <v>517</v>
      </c>
      <c r="K47" s="362" t="s">
        <v>517</v>
      </c>
      <c r="L47" s="362" t="s">
        <v>517</v>
      </c>
      <c r="M47" s="363" t="s">
        <v>517</v>
      </c>
    </row>
    <row r="48" spans="2:13" ht="27.75" customHeight="1">
      <c r="B48" s="1245"/>
      <c r="C48" s="1246"/>
      <c r="D48" s="103"/>
      <c r="E48" s="1249" t="s">
        <v>38</v>
      </c>
      <c r="F48" s="1249"/>
      <c r="G48" s="1249"/>
      <c r="H48" s="1250"/>
      <c r="I48" s="361" t="s">
        <v>517</v>
      </c>
      <c r="J48" s="362" t="s">
        <v>517</v>
      </c>
      <c r="K48" s="362" t="s">
        <v>517</v>
      </c>
      <c r="L48" s="362" t="s">
        <v>517</v>
      </c>
      <c r="M48" s="363" t="s">
        <v>517</v>
      </c>
    </row>
    <row r="49" spans="2:13" ht="27.75" customHeight="1">
      <c r="B49" s="1247"/>
      <c r="C49" s="1248"/>
      <c r="D49" s="103"/>
      <c r="E49" s="1249" t="s">
        <v>39</v>
      </c>
      <c r="F49" s="1249"/>
      <c r="G49" s="1249"/>
      <c r="H49" s="1250"/>
      <c r="I49" s="361" t="s">
        <v>517</v>
      </c>
      <c r="J49" s="362" t="s">
        <v>517</v>
      </c>
      <c r="K49" s="362" t="s">
        <v>517</v>
      </c>
      <c r="L49" s="362" t="s">
        <v>517</v>
      </c>
      <c r="M49" s="363" t="s">
        <v>517</v>
      </c>
    </row>
    <row r="50" spans="2:13" ht="27.75" customHeight="1">
      <c r="B50" s="1243" t="s">
        <v>40</v>
      </c>
      <c r="C50" s="1244"/>
      <c r="D50" s="106"/>
      <c r="E50" s="1249" t="s">
        <v>41</v>
      </c>
      <c r="F50" s="1249"/>
      <c r="G50" s="1249"/>
      <c r="H50" s="1250"/>
      <c r="I50" s="361">
        <v>2510</v>
      </c>
      <c r="J50" s="362">
        <v>2567</v>
      </c>
      <c r="K50" s="362">
        <v>3277</v>
      </c>
      <c r="L50" s="362">
        <v>3479</v>
      </c>
      <c r="M50" s="363">
        <v>3808</v>
      </c>
    </row>
    <row r="51" spans="2:13" ht="27.75" customHeight="1">
      <c r="B51" s="1245"/>
      <c r="C51" s="1246"/>
      <c r="D51" s="103"/>
      <c r="E51" s="1249" t="s">
        <v>42</v>
      </c>
      <c r="F51" s="1249"/>
      <c r="G51" s="1249"/>
      <c r="H51" s="1250"/>
      <c r="I51" s="361">
        <v>276</v>
      </c>
      <c r="J51" s="362">
        <v>268</v>
      </c>
      <c r="K51" s="362">
        <v>245</v>
      </c>
      <c r="L51" s="362">
        <v>215</v>
      </c>
      <c r="M51" s="363">
        <v>167</v>
      </c>
    </row>
    <row r="52" spans="2:13" ht="27.75" customHeight="1">
      <c r="B52" s="1247"/>
      <c r="C52" s="1248"/>
      <c r="D52" s="103"/>
      <c r="E52" s="1249" t="s">
        <v>43</v>
      </c>
      <c r="F52" s="1249"/>
      <c r="G52" s="1249"/>
      <c r="H52" s="1250"/>
      <c r="I52" s="361">
        <v>3431</v>
      </c>
      <c r="J52" s="362">
        <v>3309</v>
      </c>
      <c r="K52" s="362">
        <v>3196</v>
      </c>
      <c r="L52" s="362">
        <v>3369</v>
      </c>
      <c r="M52" s="363">
        <v>3209</v>
      </c>
    </row>
    <row r="53" spans="2:13" ht="27.75" customHeight="1" thickBot="1">
      <c r="B53" s="1251" t="s">
        <v>44</v>
      </c>
      <c r="C53" s="1252"/>
      <c r="D53" s="107"/>
      <c r="E53" s="1253" t="s">
        <v>45</v>
      </c>
      <c r="F53" s="1253"/>
      <c r="G53" s="1253"/>
      <c r="H53" s="1254"/>
      <c r="I53" s="364">
        <v>-966</v>
      </c>
      <c r="J53" s="365">
        <v>-1278</v>
      </c>
      <c r="K53" s="365">
        <v>-1924</v>
      </c>
      <c r="L53" s="365">
        <v>-2009</v>
      </c>
      <c r="M53" s="366">
        <v>-2379</v>
      </c>
    </row>
    <row r="54" spans="2:13" ht="27.75" customHeight="1">
      <c r="B54" s="108" t="s">
        <v>46</v>
      </c>
      <c r="C54" s="109"/>
      <c r="D54" s="109"/>
      <c r="E54" s="110"/>
      <c r="F54" s="110"/>
      <c r="G54" s="110"/>
      <c r="H54" s="110"/>
      <c r="I54" s="111"/>
      <c r="J54" s="111"/>
      <c r="K54" s="111"/>
      <c r="L54" s="111"/>
      <c r="M54" s="111"/>
    </row>
    <row r="55" spans="2:13"/>
  </sheetData>
  <sheetProtection algorithmName="SHA-512" hashValue="gIQ01dXjSYRSUgh8+mPn7+x/71UPUp5eyGRgkCnfE71yPY/3cvjtYOMTk/A0kHqXpbthnA12LNNnBWLu7q13Yg==" saltValue="4bRxCwoC0W4pYFOR90o4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58" sqref="F58:F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70" t="s">
        <v>48</v>
      </c>
      <c r="D55" s="1270"/>
      <c r="E55" s="1271"/>
      <c r="F55" s="119">
        <v>729</v>
      </c>
      <c r="G55" s="119">
        <v>729</v>
      </c>
      <c r="H55" s="120">
        <v>729</v>
      </c>
    </row>
    <row r="56" spans="2:8" ht="52.5" customHeight="1">
      <c r="B56" s="121"/>
      <c r="C56" s="1272" t="s">
        <v>49</v>
      </c>
      <c r="D56" s="1272"/>
      <c r="E56" s="1273"/>
      <c r="F56" s="122">
        <v>267</v>
      </c>
      <c r="G56" s="122">
        <v>245</v>
      </c>
      <c r="H56" s="123">
        <v>555</v>
      </c>
    </row>
    <row r="57" spans="2:8" ht="53.25" customHeight="1">
      <c r="B57" s="121"/>
      <c r="C57" s="1274" t="s">
        <v>50</v>
      </c>
      <c r="D57" s="1274"/>
      <c r="E57" s="1275"/>
      <c r="F57" s="124">
        <v>2114</v>
      </c>
      <c r="G57" s="124">
        <v>2329</v>
      </c>
      <c r="H57" s="125">
        <v>2348</v>
      </c>
    </row>
    <row r="58" spans="2:8" ht="45.75" customHeight="1">
      <c r="B58" s="126"/>
      <c r="C58" s="1262" t="s">
        <v>587</v>
      </c>
      <c r="D58" s="1263"/>
      <c r="E58" s="1264"/>
      <c r="F58" s="127">
        <v>1042</v>
      </c>
      <c r="G58" s="127">
        <v>1192</v>
      </c>
      <c r="H58" s="128">
        <v>1193</v>
      </c>
    </row>
    <row r="59" spans="2:8" ht="45.75" customHeight="1">
      <c r="B59" s="126"/>
      <c r="C59" s="1262" t="s">
        <v>588</v>
      </c>
      <c r="D59" s="1263"/>
      <c r="E59" s="1264"/>
      <c r="F59" s="127">
        <v>595</v>
      </c>
      <c r="G59" s="127">
        <v>575</v>
      </c>
      <c r="H59" s="128">
        <v>561</v>
      </c>
    </row>
    <row r="60" spans="2:8" ht="45.75" customHeight="1">
      <c r="B60" s="126"/>
      <c r="C60" s="1262" t="s">
        <v>589</v>
      </c>
      <c r="D60" s="1263"/>
      <c r="E60" s="1264"/>
      <c r="F60" s="127">
        <v>200</v>
      </c>
      <c r="G60" s="127">
        <v>286</v>
      </c>
      <c r="H60" s="128">
        <v>321</v>
      </c>
    </row>
    <row r="61" spans="2:8" ht="45.75" customHeight="1">
      <c r="B61" s="126"/>
      <c r="C61" s="1262" t="s">
        <v>590</v>
      </c>
      <c r="D61" s="1263"/>
      <c r="E61" s="1264"/>
      <c r="F61" s="127">
        <v>159</v>
      </c>
      <c r="G61" s="127">
        <v>154</v>
      </c>
      <c r="H61" s="128">
        <v>150</v>
      </c>
    </row>
    <row r="62" spans="2:8" ht="45.75" customHeight="1" thickBot="1">
      <c r="B62" s="129"/>
      <c r="C62" s="1265" t="s">
        <v>591</v>
      </c>
      <c r="D62" s="1266"/>
      <c r="E62" s="1267"/>
      <c r="F62" s="130">
        <v>98</v>
      </c>
      <c r="G62" s="130">
        <v>98</v>
      </c>
      <c r="H62" s="131">
        <v>98</v>
      </c>
    </row>
    <row r="63" spans="2:8" ht="52.5" customHeight="1" thickBot="1">
      <c r="B63" s="132"/>
      <c r="C63" s="1268" t="s">
        <v>51</v>
      </c>
      <c r="D63" s="1268"/>
      <c r="E63" s="1269"/>
      <c r="F63" s="133">
        <v>3110</v>
      </c>
      <c r="G63" s="133">
        <v>3303</v>
      </c>
      <c r="H63" s="134">
        <v>3633</v>
      </c>
    </row>
    <row r="64" spans="2:8"/>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BC30" sqref="BC30"/>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594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595</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596</v>
      </c>
      <c r="AO51" s="1279"/>
      <c r="AP51" s="1279"/>
      <c r="AQ51" s="1279"/>
      <c r="AR51" s="1279"/>
      <c r="AS51" s="1279"/>
      <c r="AT51" s="1279"/>
      <c r="AU51" s="1279"/>
      <c r="AV51" s="1279"/>
      <c r="AW51" s="1279"/>
      <c r="AX51" s="1279"/>
      <c r="AY51" s="1279"/>
      <c r="AZ51" s="1279"/>
      <c r="BA51" s="1279"/>
      <c r="BB51" s="1279" t="s">
        <v>598</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600</v>
      </c>
      <c r="BC53" s="1279"/>
      <c r="BD53" s="1279"/>
      <c r="BE53" s="1279"/>
      <c r="BF53" s="1279"/>
      <c r="BG53" s="1279"/>
      <c r="BH53" s="1279"/>
      <c r="BI53" s="1279"/>
      <c r="BJ53" s="1279"/>
      <c r="BK53" s="1279"/>
      <c r="BL53" s="1279"/>
      <c r="BM53" s="1279"/>
      <c r="BN53" s="1279"/>
      <c r="BO53" s="1279"/>
      <c r="BP53" s="1276">
        <v>69.099999999999994</v>
      </c>
      <c r="BQ53" s="1276"/>
      <c r="BR53" s="1276"/>
      <c r="BS53" s="1276"/>
      <c r="BT53" s="1276"/>
      <c r="BU53" s="1276"/>
      <c r="BV53" s="1276"/>
      <c r="BW53" s="1276"/>
      <c r="BX53" s="1276">
        <v>71.7</v>
      </c>
      <c r="BY53" s="1276"/>
      <c r="BZ53" s="1276"/>
      <c r="CA53" s="1276"/>
      <c r="CB53" s="1276"/>
      <c r="CC53" s="1276"/>
      <c r="CD53" s="1276"/>
      <c r="CE53" s="1276"/>
      <c r="CF53" s="1276">
        <v>73.5</v>
      </c>
      <c r="CG53" s="1276"/>
      <c r="CH53" s="1276"/>
      <c r="CI53" s="1276"/>
      <c r="CJ53" s="1276"/>
      <c r="CK53" s="1276"/>
      <c r="CL53" s="1276"/>
      <c r="CM53" s="1276"/>
      <c r="CN53" s="1276">
        <v>74</v>
      </c>
      <c r="CO53" s="1276"/>
      <c r="CP53" s="1276"/>
      <c r="CQ53" s="1276"/>
      <c r="CR53" s="1276"/>
      <c r="CS53" s="1276"/>
      <c r="CT53" s="1276"/>
      <c r="CU53" s="1276"/>
      <c r="CV53" s="1276">
        <v>75.599999999999994</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602</v>
      </c>
      <c r="AO55" s="1281"/>
      <c r="AP55" s="1281"/>
      <c r="AQ55" s="1281"/>
      <c r="AR55" s="1281"/>
      <c r="AS55" s="1281"/>
      <c r="AT55" s="1281"/>
      <c r="AU55" s="1281"/>
      <c r="AV55" s="1281"/>
      <c r="AW55" s="1281"/>
      <c r="AX55" s="1281"/>
      <c r="AY55" s="1281"/>
      <c r="AZ55" s="1281"/>
      <c r="BA55" s="1281"/>
      <c r="BB55" s="1279" t="s">
        <v>598</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599</v>
      </c>
      <c r="BC57" s="1279"/>
      <c r="BD57" s="1279"/>
      <c r="BE57" s="1279"/>
      <c r="BF57" s="1279"/>
      <c r="BG57" s="1279"/>
      <c r="BH57" s="1279"/>
      <c r="BI57" s="1279"/>
      <c r="BJ57" s="1279"/>
      <c r="BK57" s="1279"/>
      <c r="BL57" s="1279"/>
      <c r="BM57" s="1279"/>
      <c r="BN57" s="1279"/>
      <c r="BO57" s="1279"/>
      <c r="BP57" s="1276">
        <v>57.7</v>
      </c>
      <c r="BQ57" s="1276"/>
      <c r="BR57" s="1276"/>
      <c r="BS57" s="1276"/>
      <c r="BT57" s="1276"/>
      <c r="BU57" s="1276"/>
      <c r="BV57" s="1276"/>
      <c r="BW57" s="1276"/>
      <c r="BX57" s="1276">
        <v>59.3</v>
      </c>
      <c r="BY57" s="1276"/>
      <c r="BZ57" s="1276"/>
      <c r="CA57" s="1276"/>
      <c r="CB57" s="1276"/>
      <c r="CC57" s="1276"/>
      <c r="CD57" s="1276"/>
      <c r="CE57" s="1276"/>
      <c r="CF57" s="1276">
        <v>60.4</v>
      </c>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603</v>
      </c>
    </row>
    <row r="64" spans="1:109">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595</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c r="B73" s="375"/>
      <c r="G73" s="1284"/>
      <c r="H73" s="1284"/>
      <c r="I73" s="1284"/>
      <c r="J73" s="1284"/>
      <c r="K73" s="1280"/>
      <c r="L73" s="1280"/>
      <c r="M73" s="1280"/>
      <c r="N73" s="1280"/>
      <c r="AM73" s="384"/>
      <c r="AN73" s="1279" t="s">
        <v>596</v>
      </c>
      <c r="AO73" s="1279"/>
      <c r="AP73" s="1279"/>
      <c r="AQ73" s="1279"/>
      <c r="AR73" s="1279"/>
      <c r="AS73" s="1279"/>
      <c r="AT73" s="1279"/>
      <c r="AU73" s="1279"/>
      <c r="AV73" s="1279"/>
      <c r="AW73" s="1279"/>
      <c r="AX73" s="1279"/>
      <c r="AY73" s="1279"/>
      <c r="AZ73" s="1279"/>
      <c r="BA73" s="1279"/>
      <c r="BB73" s="1279" t="s">
        <v>598</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604</v>
      </c>
      <c r="BC75" s="1279"/>
      <c r="BD75" s="1279"/>
      <c r="BE75" s="1279"/>
      <c r="BF75" s="1279"/>
      <c r="BG75" s="1279"/>
      <c r="BH75" s="1279"/>
      <c r="BI75" s="1279"/>
      <c r="BJ75" s="1279"/>
      <c r="BK75" s="1279"/>
      <c r="BL75" s="1279"/>
      <c r="BM75" s="1279"/>
      <c r="BN75" s="1279"/>
      <c r="BO75" s="1279"/>
      <c r="BP75" s="1276">
        <v>1.6</v>
      </c>
      <c r="BQ75" s="1276"/>
      <c r="BR75" s="1276"/>
      <c r="BS75" s="1276"/>
      <c r="BT75" s="1276"/>
      <c r="BU75" s="1276"/>
      <c r="BV75" s="1276"/>
      <c r="BW75" s="1276"/>
      <c r="BX75" s="1276">
        <v>1.2</v>
      </c>
      <c r="BY75" s="1276"/>
      <c r="BZ75" s="1276"/>
      <c r="CA75" s="1276"/>
      <c r="CB75" s="1276"/>
      <c r="CC75" s="1276"/>
      <c r="CD75" s="1276"/>
      <c r="CE75" s="1276"/>
      <c r="CF75" s="1276">
        <v>1.7</v>
      </c>
      <c r="CG75" s="1276"/>
      <c r="CH75" s="1276"/>
      <c r="CI75" s="1276"/>
      <c r="CJ75" s="1276"/>
      <c r="CK75" s="1276"/>
      <c r="CL75" s="1276"/>
      <c r="CM75" s="1276"/>
      <c r="CN75" s="1276">
        <v>2.7</v>
      </c>
      <c r="CO75" s="1276"/>
      <c r="CP75" s="1276"/>
      <c r="CQ75" s="1276"/>
      <c r="CR75" s="1276"/>
      <c r="CS75" s="1276"/>
      <c r="CT75" s="1276"/>
      <c r="CU75" s="1276"/>
      <c r="CV75" s="1276">
        <v>3.4</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601</v>
      </c>
      <c r="AO77" s="1281"/>
      <c r="AP77" s="1281"/>
      <c r="AQ77" s="1281"/>
      <c r="AR77" s="1281"/>
      <c r="AS77" s="1281"/>
      <c r="AT77" s="1281"/>
      <c r="AU77" s="1281"/>
      <c r="AV77" s="1281"/>
      <c r="AW77" s="1281"/>
      <c r="AX77" s="1281"/>
      <c r="AY77" s="1281"/>
      <c r="AZ77" s="1281"/>
      <c r="BA77" s="1281"/>
      <c r="BB77" s="1279" t="s">
        <v>597</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604</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NP28zemodFc3pDtlXVugMa8kbWwPn7GD3RZLtvV+M/9oKSnRHca4cg/6V7d3625i6g/T/sGHLbkmKiJDCwy4tg==" saltValue="sUjN8sLcq81qtDmOhRSf7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55" zoomScaleNormal="55" zoomScaleSheetLayoutView="70" workbookViewId="0">
      <selection activeCell="CN104" sqref="CN104"/>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505</v>
      </c>
    </row>
  </sheetData>
  <sheetProtection algorithmName="SHA-512" hashValue="LEoFleLgxMHacXELdCE5NzflYf+Ze+HRwjF1BahBkvgUU9zQMhfOc1HGZbFdImM1ApXe1NZfHBsestKrQJtYQg==" saltValue="uvpFonbM66H3eEEnrarZ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2" zoomScale="55" zoomScaleNormal="55" zoomScaleSheetLayoutView="55" workbookViewId="0">
      <selection activeCell="C111" sqref="C111"/>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605</v>
      </c>
    </row>
  </sheetData>
  <sheetProtection algorithmName="SHA-512" hashValue="2/o+Pr2rXg+8JWcMXQyfpA5NGbSk42PSAQw89zNFnj9OTl7bRrLjmUw14f3XjXFtt66lVLK9sWvPW/w9oNesPw==" saltValue="5trL76cwpUk85/JX+RMd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122211</v>
      </c>
      <c r="E3" s="153"/>
      <c r="F3" s="154">
        <v>291173</v>
      </c>
      <c r="G3" s="155"/>
      <c r="H3" s="156"/>
    </row>
    <row r="4" spans="1:8">
      <c r="A4" s="157"/>
      <c r="B4" s="158"/>
      <c r="C4" s="159"/>
      <c r="D4" s="160">
        <v>99355</v>
      </c>
      <c r="E4" s="161"/>
      <c r="F4" s="162">
        <v>119071</v>
      </c>
      <c r="G4" s="163"/>
      <c r="H4" s="164"/>
    </row>
    <row r="5" spans="1:8">
      <c r="A5" s="145" t="s">
        <v>550</v>
      </c>
      <c r="B5" s="150"/>
      <c r="C5" s="151"/>
      <c r="D5" s="152">
        <v>69637</v>
      </c>
      <c r="E5" s="153"/>
      <c r="F5" s="154">
        <v>271581</v>
      </c>
      <c r="G5" s="155"/>
      <c r="H5" s="156"/>
    </row>
    <row r="6" spans="1:8">
      <c r="A6" s="157"/>
      <c r="B6" s="158"/>
      <c r="C6" s="159"/>
      <c r="D6" s="160">
        <v>47109</v>
      </c>
      <c r="E6" s="161"/>
      <c r="F6" s="162">
        <v>117844</v>
      </c>
      <c r="G6" s="163"/>
      <c r="H6" s="164"/>
    </row>
    <row r="7" spans="1:8">
      <c r="A7" s="145" t="s">
        <v>551</v>
      </c>
      <c r="B7" s="150"/>
      <c r="C7" s="151"/>
      <c r="D7" s="152">
        <v>83538</v>
      </c>
      <c r="E7" s="153"/>
      <c r="F7" s="154">
        <v>268375</v>
      </c>
      <c r="G7" s="155"/>
      <c r="H7" s="156"/>
    </row>
    <row r="8" spans="1:8">
      <c r="A8" s="157"/>
      <c r="B8" s="158"/>
      <c r="C8" s="159"/>
      <c r="D8" s="160">
        <v>25433</v>
      </c>
      <c r="E8" s="161"/>
      <c r="F8" s="162">
        <v>119602</v>
      </c>
      <c r="G8" s="163"/>
      <c r="H8" s="164"/>
    </row>
    <row r="9" spans="1:8">
      <c r="A9" s="145" t="s">
        <v>552</v>
      </c>
      <c r="B9" s="150"/>
      <c r="C9" s="151"/>
      <c r="D9" s="152">
        <v>417738</v>
      </c>
      <c r="E9" s="153"/>
      <c r="F9" s="154">
        <v>301035</v>
      </c>
      <c r="G9" s="155"/>
      <c r="H9" s="156"/>
    </row>
    <row r="10" spans="1:8">
      <c r="A10" s="157"/>
      <c r="B10" s="158"/>
      <c r="C10" s="159"/>
      <c r="D10" s="160">
        <v>51109</v>
      </c>
      <c r="E10" s="161"/>
      <c r="F10" s="162">
        <v>154376</v>
      </c>
      <c r="G10" s="163"/>
      <c r="H10" s="164"/>
    </row>
    <row r="11" spans="1:8">
      <c r="A11" s="145" t="s">
        <v>553</v>
      </c>
      <c r="B11" s="150"/>
      <c r="C11" s="151"/>
      <c r="D11" s="152">
        <v>91618</v>
      </c>
      <c r="E11" s="153"/>
      <c r="F11" s="154">
        <v>277467</v>
      </c>
      <c r="G11" s="155"/>
      <c r="H11" s="156"/>
    </row>
    <row r="12" spans="1:8">
      <c r="A12" s="157"/>
      <c r="B12" s="158"/>
      <c r="C12" s="165"/>
      <c r="D12" s="160">
        <v>63223</v>
      </c>
      <c r="E12" s="161"/>
      <c r="F12" s="162">
        <v>128378</v>
      </c>
      <c r="G12" s="163"/>
      <c r="H12" s="164"/>
    </row>
    <row r="13" spans="1:8">
      <c r="A13" s="145"/>
      <c r="B13" s="150"/>
      <c r="C13" s="166"/>
      <c r="D13" s="167">
        <v>156948</v>
      </c>
      <c r="E13" s="168"/>
      <c r="F13" s="169">
        <v>281926</v>
      </c>
      <c r="G13" s="170"/>
      <c r="H13" s="156"/>
    </row>
    <row r="14" spans="1:8">
      <c r="A14" s="157"/>
      <c r="B14" s="158"/>
      <c r="C14" s="159"/>
      <c r="D14" s="160">
        <v>57246</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729</v>
      </c>
      <c r="C72" s="176">
        <f>基金残高に係る経年分析!G55</f>
        <v>729</v>
      </c>
      <c r="D72" s="176">
        <f>基金残高に係る経年分析!H55</f>
        <v>729</v>
      </c>
    </row>
    <row r="73" spans="1:16">
      <c r="A73" s="175" t="s">
        <v>78</v>
      </c>
      <c r="B73" s="176">
        <f>基金残高に係る経年分析!F56</f>
        <v>267</v>
      </c>
      <c r="C73" s="176">
        <f>基金残高に係る経年分析!G56</f>
        <v>245</v>
      </c>
      <c r="D73" s="176">
        <f>基金残高に係る経年分析!H56</f>
        <v>555</v>
      </c>
    </row>
    <row r="74" spans="1:16">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231</v>
      </c>
      <c r="C5" s="732"/>
      <c r="D5" s="732"/>
      <c r="E5" s="732"/>
      <c r="F5" s="732"/>
      <c r="G5" s="732"/>
      <c r="H5" s="732"/>
      <c r="I5" s="732"/>
      <c r="J5" s="732"/>
      <c r="K5" s="732"/>
      <c r="L5" s="732"/>
      <c r="M5" s="732"/>
      <c r="N5" s="732"/>
      <c r="O5" s="732"/>
      <c r="P5" s="732"/>
      <c r="Q5" s="733"/>
      <c r="R5" s="717">
        <v>285041</v>
      </c>
      <c r="S5" s="718"/>
      <c r="T5" s="718"/>
      <c r="U5" s="718"/>
      <c r="V5" s="718"/>
      <c r="W5" s="718"/>
      <c r="X5" s="718"/>
      <c r="Y5" s="761"/>
      <c r="Z5" s="779">
        <v>6.6</v>
      </c>
      <c r="AA5" s="779"/>
      <c r="AB5" s="779"/>
      <c r="AC5" s="779"/>
      <c r="AD5" s="780">
        <v>285041</v>
      </c>
      <c r="AE5" s="780"/>
      <c r="AF5" s="780"/>
      <c r="AG5" s="780"/>
      <c r="AH5" s="780"/>
      <c r="AI5" s="780"/>
      <c r="AJ5" s="780"/>
      <c r="AK5" s="780"/>
      <c r="AL5" s="762">
        <v>11</v>
      </c>
      <c r="AM5" s="736"/>
      <c r="AN5" s="736"/>
      <c r="AO5" s="763"/>
      <c r="AP5" s="731" t="s">
        <v>232</v>
      </c>
      <c r="AQ5" s="732"/>
      <c r="AR5" s="732"/>
      <c r="AS5" s="732"/>
      <c r="AT5" s="732"/>
      <c r="AU5" s="732"/>
      <c r="AV5" s="732"/>
      <c r="AW5" s="732"/>
      <c r="AX5" s="732"/>
      <c r="AY5" s="732"/>
      <c r="AZ5" s="732"/>
      <c r="BA5" s="732"/>
      <c r="BB5" s="732"/>
      <c r="BC5" s="732"/>
      <c r="BD5" s="732"/>
      <c r="BE5" s="732"/>
      <c r="BF5" s="733"/>
      <c r="BG5" s="664">
        <v>281995</v>
      </c>
      <c r="BH5" s="665"/>
      <c r="BI5" s="665"/>
      <c r="BJ5" s="665"/>
      <c r="BK5" s="665"/>
      <c r="BL5" s="665"/>
      <c r="BM5" s="665"/>
      <c r="BN5" s="666"/>
      <c r="BO5" s="691">
        <v>98.9</v>
      </c>
      <c r="BP5" s="691"/>
      <c r="BQ5" s="691"/>
      <c r="BR5" s="691"/>
      <c r="BS5" s="692">
        <v>2692</v>
      </c>
      <c r="BT5" s="692"/>
      <c r="BU5" s="692"/>
      <c r="BV5" s="692"/>
      <c r="BW5" s="692"/>
      <c r="BX5" s="692"/>
      <c r="BY5" s="692"/>
      <c r="BZ5" s="692"/>
      <c r="CA5" s="692"/>
      <c r="CB5" s="759"/>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c r="B6" s="661" t="s">
        <v>236</v>
      </c>
      <c r="C6" s="662"/>
      <c r="D6" s="662"/>
      <c r="E6" s="662"/>
      <c r="F6" s="662"/>
      <c r="G6" s="662"/>
      <c r="H6" s="662"/>
      <c r="I6" s="662"/>
      <c r="J6" s="662"/>
      <c r="K6" s="662"/>
      <c r="L6" s="662"/>
      <c r="M6" s="662"/>
      <c r="N6" s="662"/>
      <c r="O6" s="662"/>
      <c r="P6" s="662"/>
      <c r="Q6" s="663"/>
      <c r="R6" s="664">
        <v>51287</v>
      </c>
      <c r="S6" s="665"/>
      <c r="T6" s="665"/>
      <c r="U6" s="665"/>
      <c r="V6" s="665"/>
      <c r="W6" s="665"/>
      <c r="X6" s="665"/>
      <c r="Y6" s="666"/>
      <c r="Z6" s="691">
        <v>1.2</v>
      </c>
      <c r="AA6" s="691"/>
      <c r="AB6" s="691"/>
      <c r="AC6" s="691"/>
      <c r="AD6" s="692">
        <v>51287</v>
      </c>
      <c r="AE6" s="692"/>
      <c r="AF6" s="692"/>
      <c r="AG6" s="692"/>
      <c r="AH6" s="692"/>
      <c r="AI6" s="692"/>
      <c r="AJ6" s="692"/>
      <c r="AK6" s="692"/>
      <c r="AL6" s="667">
        <v>2</v>
      </c>
      <c r="AM6" s="668"/>
      <c r="AN6" s="668"/>
      <c r="AO6" s="693"/>
      <c r="AP6" s="661" t="s">
        <v>237</v>
      </c>
      <c r="AQ6" s="662"/>
      <c r="AR6" s="662"/>
      <c r="AS6" s="662"/>
      <c r="AT6" s="662"/>
      <c r="AU6" s="662"/>
      <c r="AV6" s="662"/>
      <c r="AW6" s="662"/>
      <c r="AX6" s="662"/>
      <c r="AY6" s="662"/>
      <c r="AZ6" s="662"/>
      <c r="BA6" s="662"/>
      <c r="BB6" s="662"/>
      <c r="BC6" s="662"/>
      <c r="BD6" s="662"/>
      <c r="BE6" s="662"/>
      <c r="BF6" s="663"/>
      <c r="BG6" s="664">
        <v>281995</v>
      </c>
      <c r="BH6" s="665"/>
      <c r="BI6" s="665"/>
      <c r="BJ6" s="665"/>
      <c r="BK6" s="665"/>
      <c r="BL6" s="665"/>
      <c r="BM6" s="665"/>
      <c r="BN6" s="666"/>
      <c r="BO6" s="691">
        <v>98.9</v>
      </c>
      <c r="BP6" s="691"/>
      <c r="BQ6" s="691"/>
      <c r="BR6" s="691"/>
      <c r="BS6" s="692">
        <v>2692</v>
      </c>
      <c r="BT6" s="692"/>
      <c r="BU6" s="692"/>
      <c r="BV6" s="692"/>
      <c r="BW6" s="692"/>
      <c r="BX6" s="692"/>
      <c r="BY6" s="692"/>
      <c r="BZ6" s="692"/>
      <c r="CA6" s="692"/>
      <c r="CB6" s="759"/>
      <c r="CD6" s="720" t="s">
        <v>238</v>
      </c>
      <c r="CE6" s="721"/>
      <c r="CF6" s="721"/>
      <c r="CG6" s="721"/>
      <c r="CH6" s="721"/>
      <c r="CI6" s="721"/>
      <c r="CJ6" s="721"/>
      <c r="CK6" s="721"/>
      <c r="CL6" s="721"/>
      <c r="CM6" s="721"/>
      <c r="CN6" s="721"/>
      <c r="CO6" s="721"/>
      <c r="CP6" s="721"/>
      <c r="CQ6" s="722"/>
      <c r="CR6" s="664">
        <v>46119</v>
      </c>
      <c r="CS6" s="665"/>
      <c r="CT6" s="665"/>
      <c r="CU6" s="665"/>
      <c r="CV6" s="665"/>
      <c r="CW6" s="665"/>
      <c r="CX6" s="665"/>
      <c r="CY6" s="666"/>
      <c r="CZ6" s="762">
        <v>1.1000000000000001</v>
      </c>
      <c r="DA6" s="736"/>
      <c r="DB6" s="736"/>
      <c r="DC6" s="765"/>
      <c r="DD6" s="670" t="s">
        <v>239</v>
      </c>
      <c r="DE6" s="665"/>
      <c r="DF6" s="665"/>
      <c r="DG6" s="665"/>
      <c r="DH6" s="665"/>
      <c r="DI6" s="665"/>
      <c r="DJ6" s="665"/>
      <c r="DK6" s="665"/>
      <c r="DL6" s="665"/>
      <c r="DM6" s="665"/>
      <c r="DN6" s="665"/>
      <c r="DO6" s="665"/>
      <c r="DP6" s="666"/>
      <c r="DQ6" s="670">
        <v>46119</v>
      </c>
      <c r="DR6" s="665"/>
      <c r="DS6" s="665"/>
      <c r="DT6" s="665"/>
      <c r="DU6" s="665"/>
      <c r="DV6" s="665"/>
      <c r="DW6" s="665"/>
      <c r="DX6" s="665"/>
      <c r="DY6" s="665"/>
      <c r="DZ6" s="665"/>
      <c r="EA6" s="665"/>
      <c r="EB6" s="665"/>
      <c r="EC6" s="705"/>
    </row>
    <row r="7" spans="2:143" ht="11.25" customHeight="1">
      <c r="B7" s="661" t="s">
        <v>240</v>
      </c>
      <c r="C7" s="662"/>
      <c r="D7" s="662"/>
      <c r="E7" s="662"/>
      <c r="F7" s="662"/>
      <c r="G7" s="662"/>
      <c r="H7" s="662"/>
      <c r="I7" s="662"/>
      <c r="J7" s="662"/>
      <c r="K7" s="662"/>
      <c r="L7" s="662"/>
      <c r="M7" s="662"/>
      <c r="N7" s="662"/>
      <c r="O7" s="662"/>
      <c r="P7" s="662"/>
      <c r="Q7" s="663"/>
      <c r="R7" s="664">
        <v>206</v>
      </c>
      <c r="S7" s="665"/>
      <c r="T7" s="665"/>
      <c r="U7" s="665"/>
      <c r="V7" s="665"/>
      <c r="W7" s="665"/>
      <c r="X7" s="665"/>
      <c r="Y7" s="666"/>
      <c r="Z7" s="691">
        <v>0</v>
      </c>
      <c r="AA7" s="691"/>
      <c r="AB7" s="691"/>
      <c r="AC7" s="691"/>
      <c r="AD7" s="692">
        <v>206</v>
      </c>
      <c r="AE7" s="692"/>
      <c r="AF7" s="692"/>
      <c r="AG7" s="692"/>
      <c r="AH7" s="692"/>
      <c r="AI7" s="692"/>
      <c r="AJ7" s="692"/>
      <c r="AK7" s="692"/>
      <c r="AL7" s="667">
        <v>0</v>
      </c>
      <c r="AM7" s="668"/>
      <c r="AN7" s="668"/>
      <c r="AO7" s="693"/>
      <c r="AP7" s="661" t="s">
        <v>241</v>
      </c>
      <c r="AQ7" s="662"/>
      <c r="AR7" s="662"/>
      <c r="AS7" s="662"/>
      <c r="AT7" s="662"/>
      <c r="AU7" s="662"/>
      <c r="AV7" s="662"/>
      <c r="AW7" s="662"/>
      <c r="AX7" s="662"/>
      <c r="AY7" s="662"/>
      <c r="AZ7" s="662"/>
      <c r="BA7" s="662"/>
      <c r="BB7" s="662"/>
      <c r="BC7" s="662"/>
      <c r="BD7" s="662"/>
      <c r="BE7" s="662"/>
      <c r="BF7" s="663"/>
      <c r="BG7" s="664">
        <v>144688</v>
      </c>
      <c r="BH7" s="665"/>
      <c r="BI7" s="665"/>
      <c r="BJ7" s="665"/>
      <c r="BK7" s="665"/>
      <c r="BL7" s="665"/>
      <c r="BM7" s="665"/>
      <c r="BN7" s="666"/>
      <c r="BO7" s="691">
        <v>50.8</v>
      </c>
      <c r="BP7" s="691"/>
      <c r="BQ7" s="691"/>
      <c r="BR7" s="691"/>
      <c r="BS7" s="692">
        <v>2692</v>
      </c>
      <c r="BT7" s="692"/>
      <c r="BU7" s="692"/>
      <c r="BV7" s="692"/>
      <c r="BW7" s="692"/>
      <c r="BX7" s="692"/>
      <c r="BY7" s="692"/>
      <c r="BZ7" s="692"/>
      <c r="CA7" s="692"/>
      <c r="CB7" s="759"/>
      <c r="CD7" s="706" t="s">
        <v>242</v>
      </c>
      <c r="CE7" s="703"/>
      <c r="CF7" s="703"/>
      <c r="CG7" s="703"/>
      <c r="CH7" s="703"/>
      <c r="CI7" s="703"/>
      <c r="CJ7" s="703"/>
      <c r="CK7" s="703"/>
      <c r="CL7" s="703"/>
      <c r="CM7" s="703"/>
      <c r="CN7" s="703"/>
      <c r="CO7" s="703"/>
      <c r="CP7" s="703"/>
      <c r="CQ7" s="704"/>
      <c r="CR7" s="664">
        <v>951296</v>
      </c>
      <c r="CS7" s="665"/>
      <c r="CT7" s="665"/>
      <c r="CU7" s="665"/>
      <c r="CV7" s="665"/>
      <c r="CW7" s="665"/>
      <c r="CX7" s="665"/>
      <c r="CY7" s="666"/>
      <c r="CZ7" s="691">
        <v>22.7</v>
      </c>
      <c r="DA7" s="691"/>
      <c r="DB7" s="691"/>
      <c r="DC7" s="691"/>
      <c r="DD7" s="670">
        <v>30092</v>
      </c>
      <c r="DE7" s="665"/>
      <c r="DF7" s="665"/>
      <c r="DG7" s="665"/>
      <c r="DH7" s="665"/>
      <c r="DI7" s="665"/>
      <c r="DJ7" s="665"/>
      <c r="DK7" s="665"/>
      <c r="DL7" s="665"/>
      <c r="DM7" s="665"/>
      <c r="DN7" s="665"/>
      <c r="DO7" s="665"/>
      <c r="DP7" s="666"/>
      <c r="DQ7" s="670">
        <v>645489</v>
      </c>
      <c r="DR7" s="665"/>
      <c r="DS7" s="665"/>
      <c r="DT7" s="665"/>
      <c r="DU7" s="665"/>
      <c r="DV7" s="665"/>
      <c r="DW7" s="665"/>
      <c r="DX7" s="665"/>
      <c r="DY7" s="665"/>
      <c r="DZ7" s="665"/>
      <c r="EA7" s="665"/>
      <c r="EB7" s="665"/>
      <c r="EC7" s="705"/>
    </row>
    <row r="8" spans="2:143" ht="11.25" customHeight="1">
      <c r="B8" s="661" t="s">
        <v>243</v>
      </c>
      <c r="C8" s="662"/>
      <c r="D8" s="662"/>
      <c r="E8" s="662"/>
      <c r="F8" s="662"/>
      <c r="G8" s="662"/>
      <c r="H8" s="662"/>
      <c r="I8" s="662"/>
      <c r="J8" s="662"/>
      <c r="K8" s="662"/>
      <c r="L8" s="662"/>
      <c r="M8" s="662"/>
      <c r="N8" s="662"/>
      <c r="O8" s="662"/>
      <c r="P8" s="662"/>
      <c r="Q8" s="663"/>
      <c r="R8" s="664">
        <v>1053</v>
      </c>
      <c r="S8" s="665"/>
      <c r="T8" s="665"/>
      <c r="U8" s="665"/>
      <c r="V8" s="665"/>
      <c r="W8" s="665"/>
      <c r="X8" s="665"/>
      <c r="Y8" s="666"/>
      <c r="Z8" s="691">
        <v>0</v>
      </c>
      <c r="AA8" s="691"/>
      <c r="AB8" s="691"/>
      <c r="AC8" s="691"/>
      <c r="AD8" s="692">
        <v>1053</v>
      </c>
      <c r="AE8" s="692"/>
      <c r="AF8" s="692"/>
      <c r="AG8" s="692"/>
      <c r="AH8" s="692"/>
      <c r="AI8" s="692"/>
      <c r="AJ8" s="692"/>
      <c r="AK8" s="692"/>
      <c r="AL8" s="667">
        <v>0</v>
      </c>
      <c r="AM8" s="668"/>
      <c r="AN8" s="668"/>
      <c r="AO8" s="693"/>
      <c r="AP8" s="661" t="s">
        <v>244</v>
      </c>
      <c r="AQ8" s="662"/>
      <c r="AR8" s="662"/>
      <c r="AS8" s="662"/>
      <c r="AT8" s="662"/>
      <c r="AU8" s="662"/>
      <c r="AV8" s="662"/>
      <c r="AW8" s="662"/>
      <c r="AX8" s="662"/>
      <c r="AY8" s="662"/>
      <c r="AZ8" s="662"/>
      <c r="BA8" s="662"/>
      <c r="BB8" s="662"/>
      <c r="BC8" s="662"/>
      <c r="BD8" s="662"/>
      <c r="BE8" s="662"/>
      <c r="BF8" s="663"/>
      <c r="BG8" s="664">
        <v>5201</v>
      </c>
      <c r="BH8" s="665"/>
      <c r="BI8" s="665"/>
      <c r="BJ8" s="665"/>
      <c r="BK8" s="665"/>
      <c r="BL8" s="665"/>
      <c r="BM8" s="665"/>
      <c r="BN8" s="666"/>
      <c r="BO8" s="691">
        <v>1.8</v>
      </c>
      <c r="BP8" s="691"/>
      <c r="BQ8" s="691"/>
      <c r="BR8" s="691"/>
      <c r="BS8" s="692" t="s">
        <v>239</v>
      </c>
      <c r="BT8" s="692"/>
      <c r="BU8" s="692"/>
      <c r="BV8" s="692"/>
      <c r="BW8" s="692"/>
      <c r="BX8" s="692"/>
      <c r="BY8" s="692"/>
      <c r="BZ8" s="692"/>
      <c r="CA8" s="692"/>
      <c r="CB8" s="759"/>
      <c r="CD8" s="706" t="s">
        <v>245</v>
      </c>
      <c r="CE8" s="703"/>
      <c r="CF8" s="703"/>
      <c r="CG8" s="703"/>
      <c r="CH8" s="703"/>
      <c r="CI8" s="703"/>
      <c r="CJ8" s="703"/>
      <c r="CK8" s="703"/>
      <c r="CL8" s="703"/>
      <c r="CM8" s="703"/>
      <c r="CN8" s="703"/>
      <c r="CO8" s="703"/>
      <c r="CP8" s="703"/>
      <c r="CQ8" s="704"/>
      <c r="CR8" s="664">
        <v>806878</v>
      </c>
      <c r="CS8" s="665"/>
      <c r="CT8" s="665"/>
      <c r="CU8" s="665"/>
      <c r="CV8" s="665"/>
      <c r="CW8" s="665"/>
      <c r="CX8" s="665"/>
      <c r="CY8" s="666"/>
      <c r="CZ8" s="691">
        <v>19.2</v>
      </c>
      <c r="DA8" s="691"/>
      <c r="DB8" s="691"/>
      <c r="DC8" s="691"/>
      <c r="DD8" s="670">
        <v>1643</v>
      </c>
      <c r="DE8" s="665"/>
      <c r="DF8" s="665"/>
      <c r="DG8" s="665"/>
      <c r="DH8" s="665"/>
      <c r="DI8" s="665"/>
      <c r="DJ8" s="665"/>
      <c r="DK8" s="665"/>
      <c r="DL8" s="665"/>
      <c r="DM8" s="665"/>
      <c r="DN8" s="665"/>
      <c r="DO8" s="665"/>
      <c r="DP8" s="666"/>
      <c r="DQ8" s="670">
        <v>474415</v>
      </c>
      <c r="DR8" s="665"/>
      <c r="DS8" s="665"/>
      <c r="DT8" s="665"/>
      <c r="DU8" s="665"/>
      <c r="DV8" s="665"/>
      <c r="DW8" s="665"/>
      <c r="DX8" s="665"/>
      <c r="DY8" s="665"/>
      <c r="DZ8" s="665"/>
      <c r="EA8" s="665"/>
      <c r="EB8" s="665"/>
      <c r="EC8" s="705"/>
    </row>
    <row r="9" spans="2:143" ht="11.25" customHeight="1">
      <c r="B9" s="661" t="s">
        <v>246</v>
      </c>
      <c r="C9" s="662"/>
      <c r="D9" s="662"/>
      <c r="E9" s="662"/>
      <c r="F9" s="662"/>
      <c r="G9" s="662"/>
      <c r="H9" s="662"/>
      <c r="I9" s="662"/>
      <c r="J9" s="662"/>
      <c r="K9" s="662"/>
      <c r="L9" s="662"/>
      <c r="M9" s="662"/>
      <c r="N9" s="662"/>
      <c r="O9" s="662"/>
      <c r="P9" s="662"/>
      <c r="Q9" s="663"/>
      <c r="R9" s="664">
        <v>1280</v>
      </c>
      <c r="S9" s="665"/>
      <c r="T9" s="665"/>
      <c r="U9" s="665"/>
      <c r="V9" s="665"/>
      <c r="W9" s="665"/>
      <c r="X9" s="665"/>
      <c r="Y9" s="666"/>
      <c r="Z9" s="691">
        <v>0</v>
      </c>
      <c r="AA9" s="691"/>
      <c r="AB9" s="691"/>
      <c r="AC9" s="691"/>
      <c r="AD9" s="692">
        <v>1280</v>
      </c>
      <c r="AE9" s="692"/>
      <c r="AF9" s="692"/>
      <c r="AG9" s="692"/>
      <c r="AH9" s="692"/>
      <c r="AI9" s="692"/>
      <c r="AJ9" s="692"/>
      <c r="AK9" s="692"/>
      <c r="AL9" s="667">
        <v>0</v>
      </c>
      <c r="AM9" s="668"/>
      <c r="AN9" s="668"/>
      <c r="AO9" s="693"/>
      <c r="AP9" s="661" t="s">
        <v>247</v>
      </c>
      <c r="AQ9" s="662"/>
      <c r="AR9" s="662"/>
      <c r="AS9" s="662"/>
      <c r="AT9" s="662"/>
      <c r="AU9" s="662"/>
      <c r="AV9" s="662"/>
      <c r="AW9" s="662"/>
      <c r="AX9" s="662"/>
      <c r="AY9" s="662"/>
      <c r="AZ9" s="662"/>
      <c r="BA9" s="662"/>
      <c r="BB9" s="662"/>
      <c r="BC9" s="662"/>
      <c r="BD9" s="662"/>
      <c r="BE9" s="662"/>
      <c r="BF9" s="663"/>
      <c r="BG9" s="664">
        <v>124512</v>
      </c>
      <c r="BH9" s="665"/>
      <c r="BI9" s="665"/>
      <c r="BJ9" s="665"/>
      <c r="BK9" s="665"/>
      <c r="BL9" s="665"/>
      <c r="BM9" s="665"/>
      <c r="BN9" s="666"/>
      <c r="BO9" s="691">
        <v>43.7</v>
      </c>
      <c r="BP9" s="691"/>
      <c r="BQ9" s="691"/>
      <c r="BR9" s="691"/>
      <c r="BS9" s="692" t="s">
        <v>239</v>
      </c>
      <c r="BT9" s="692"/>
      <c r="BU9" s="692"/>
      <c r="BV9" s="692"/>
      <c r="BW9" s="692"/>
      <c r="BX9" s="692"/>
      <c r="BY9" s="692"/>
      <c r="BZ9" s="692"/>
      <c r="CA9" s="692"/>
      <c r="CB9" s="759"/>
      <c r="CD9" s="706" t="s">
        <v>248</v>
      </c>
      <c r="CE9" s="703"/>
      <c r="CF9" s="703"/>
      <c r="CG9" s="703"/>
      <c r="CH9" s="703"/>
      <c r="CI9" s="703"/>
      <c r="CJ9" s="703"/>
      <c r="CK9" s="703"/>
      <c r="CL9" s="703"/>
      <c r="CM9" s="703"/>
      <c r="CN9" s="703"/>
      <c r="CO9" s="703"/>
      <c r="CP9" s="703"/>
      <c r="CQ9" s="704"/>
      <c r="CR9" s="664">
        <v>414460</v>
      </c>
      <c r="CS9" s="665"/>
      <c r="CT9" s="665"/>
      <c r="CU9" s="665"/>
      <c r="CV9" s="665"/>
      <c r="CW9" s="665"/>
      <c r="CX9" s="665"/>
      <c r="CY9" s="666"/>
      <c r="CZ9" s="691">
        <v>9.9</v>
      </c>
      <c r="DA9" s="691"/>
      <c r="DB9" s="691"/>
      <c r="DC9" s="691"/>
      <c r="DD9" s="670">
        <v>5881</v>
      </c>
      <c r="DE9" s="665"/>
      <c r="DF9" s="665"/>
      <c r="DG9" s="665"/>
      <c r="DH9" s="665"/>
      <c r="DI9" s="665"/>
      <c r="DJ9" s="665"/>
      <c r="DK9" s="665"/>
      <c r="DL9" s="665"/>
      <c r="DM9" s="665"/>
      <c r="DN9" s="665"/>
      <c r="DO9" s="665"/>
      <c r="DP9" s="666"/>
      <c r="DQ9" s="670">
        <v>316525</v>
      </c>
      <c r="DR9" s="665"/>
      <c r="DS9" s="665"/>
      <c r="DT9" s="665"/>
      <c r="DU9" s="665"/>
      <c r="DV9" s="665"/>
      <c r="DW9" s="665"/>
      <c r="DX9" s="665"/>
      <c r="DY9" s="665"/>
      <c r="DZ9" s="665"/>
      <c r="EA9" s="665"/>
      <c r="EB9" s="665"/>
      <c r="EC9" s="705"/>
    </row>
    <row r="10" spans="2:143" ht="11.25" customHeight="1">
      <c r="B10" s="661" t="s">
        <v>249</v>
      </c>
      <c r="C10" s="662"/>
      <c r="D10" s="662"/>
      <c r="E10" s="662"/>
      <c r="F10" s="662"/>
      <c r="G10" s="662"/>
      <c r="H10" s="662"/>
      <c r="I10" s="662"/>
      <c r="J10" s="662"/>
      <c r="K10" s="662"/>
      <c r="L10" s="662"/>
      <c r="M10" s="662"/>
      <c r="N10" s="662"/>
      <c r="O10" s="662"/>
      <c r="P10" s="662"/>
      <c r="Q10" s="663"/>
      <c r="R10" s="664" t="s">
        <v>239</v>
      </c>
      <c r="S10" s="665"/>
      <c r="T10" s="665"/>
      <c r="U10" s="665"/>
      <c r="V10" s="665"/>
      <c r="W10" s="665"/>
      <c r="X10" s="665"/>
      <c r="Y10" s="666"/>
      <c r="Z10" s="691" t="s">
        <v>239</v>
      </c>
      <c r="AA10" s="691"/>
      <c r="AB10" s="691"/>
      <c r="AC10" s="691"/>
      <c r="AD10" s="692" t="s">
        <v>239</v>
      </c>
      <c r="AE10" s="692"/>
      <c r="AF10" s="692"/>
      <c r="AG10" s="692"/>
      <c r="AH10" s="692"/>
      <c r="AI10" s="692"/>
      <c r="AJ10" s="692"/>
      <c r="AK10" s="692"/>
      <c r="AL10" s="667" t="s">
        <v>129</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8787</v>
      </c>
      <c r="BH10" s="665"/>
      <c r="BI10" s="665"/>
      <c r="BJ10" s="665"/>
      <c r="BK10" s="665"/>
      <c r="BL10" s="665"/>
      <c r="BM10" s="665"/>
      <c r="BN10" s="666"/>
      <c r="BO10" s="691">
        <v>3.1</v>
      </c>
      <c r="BP10" s="691"/>
      <c r="BQ10" s="691"/>
      <c r="BR10" s="691"/>
      <c r="BS10" s="692">
        <v>1465</v>
      </c>
      <c r="BT10" s="692"/>
      <c r="BU10" s="692"/>
      <c r="BV10" s="692"/>
      <c r="BW10" s="692"/>
      <c r="BX10" s="692"/>
      <c r="BY10" s="692"/>
      <c r="BZ10" s="692"/>
      <c r="CA10" s="692"/>
      <c r="CB10" s="759"/>
      <c r="CD10" s="706" t="s">
        <v>251</v>
      </c>
      <c r="CE10" s="703"/>
      <c r="CF10" s="703"/>
      <c r="CG10" s="703"/>
      <c r="CH10" s="703"/>
      <c r="CI10" s="703"/>
      <c r="CJ10" s="703"/>
      <c r="CK10" s="703"/>
      <c r="CL10" s="703"/>
      <c r="CM10" s="703"/>
      <c r="CN10" s="703"/>
      <c r="CO10" s="703"/>
      <c r="CP10" s="703"/>
      <c r="CQ10" s="704"/>
      <c r="CR10" s="664">
        <v>735</v>
      </c>
      <c r="CS10" s="665"/>
      <c r="CT10" s="665"/>
      <c r="CU10" s="665"/>
      <c r="CV10" s="665"/>
      <c r="CW10" s="665"/>
      <c r="CX10" s="665"/>
      <c r="CY10" s="666"/>
      <c r="CZ10" s="691">
        <v>0</v>
      </c>
      <c r="DA10" s="691"/>
      <c r="DB10" s="691"/>
      <c r="DC10" s="691"/>
      <c r="DD10" s="670" t="s">
        <v>129</v>
      </c>
      <c r="DE10" s="665"/>
      <c r="DF10" s="665"/>
      <c r="DG10" s="665"/>
      <c r="DH10" s="665"/>
      <c r="DI10" s="665"/>
      <c r="DJ10" s="665"/>
      <c r="DK10" s="665"/>
      <c r="DL10" s="665"/>
      <c r="DM10" s="665"/>
      <c r="DN10" s="665"/>
      <c r="DO10" s="665"/>
      <c r="DP10" s="666"/>
      <c r="DQ10" s="670">
        <v>305</v>
      </c>
      <c r="DR10" s="665"/>
      <c r="DS10" s="665"/>
      <c r="DT10" s="665"/>
      <c r="DU10" s="665"/>
      <c r="DV10" s="665"/>
      <c r="DW10" s="665"/>
      <c r="DX10" s="665"/>
      <c r="DY10" s="665"/>
      <c r="DZ10" s="665"/>
      <c r="EA10" s="665"/>
      <c r="EB10" s="665"/>
      <c r="EC10" s="705"/>
    </row>
    <row r="11" spans="2:143" ht="11.25" customHeight="1">
      <c r="B11" s="661" t="s">
        <v>252</v>
      </c>
      <c r="C11" s="662"/>
      <c r="D11" s="662"/>
      <c r="E11" s="662"/>
      <c r="F11" s="662"/>
      <c r="G11" s="662"/>
      <c r="H11" s="662"/>
      <c r="I11" s="662"/>
      <c r="J11" s="662"/>
      <c r="K11" s="662"/>
      <c r="L11" s="662"/>
      <c r="M11" s="662"/>
      <c r="N11" s="662"/>
      <c r="O11" s="662"/>
      <c r="P11" s="662"/>
      <c r="Q11" s="663"/>
      <c r="R11" s="664">
        <v>109575</v>
      </c>
      <c r="S11" s="665"/>
      <c r="T11" s="665"/>
      <c r="U11" s="665"/>
      <c r="V11" s="665"/>
      <c r="W11" s="665"/>
      <c r="X11" s="665"/>
      <c r="Y11" s="666"/>
      <c r="Z11" s="667">
        <v>2.6</v>
      </c>
      <c r="AA11" s="668"/>
      <c r="AB11" s="668"/>
      <c r="AC11" s="669"/>
      <c r="AD11" s="670">
        <v>109575</v>
      </c>
      <c r="AE11" s="665"/>
      <c r="AF11" s="665"/>
      <c r="AG11" s="665"/>
      <c r="AH11" s="665"/>
      <c r="AI11" s="665"/>
      <c r="AJ11" s="665"/>
      <c r="AK11" s="666"/>
      <c r="AL11" s="667">
        <v>4.2</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6188</v>
      </c>
      <c r="BH11" s="665"/>
      <c r="BI11" s="665"/>
      <c r="BJ11" s="665"/>
      <c r="BK11" s="665"/>
      <c r="BL11" s="665"/>
      <c r="BM11" s="665"/>
      <c r="BN11" s="666"/>
      <c r="BO11" s="691">
        <v>2.2000000000000002</v>
      </c>
      <c r="BP11" s="691"/>
      <c r="BQ11" s="691"/>
      <c r="BR11" s="691"/>
      <c r="BS11" s="692">
        <v>1227</v>
      </c>
      <c r="BT11" s="692"/>
      <c r="BU11" s="692"/>
      <c r="BV11" s="692"/>
      <c r="BW11" s="692"/>
      <c r="BX11" s="692"/>
      <c r="BY11" s="692"/>
      <c r="BZ11" s="692"/>
      <c r="CA11" s="692"/>
      <c r="CB11" s="759"/>
      <c r="CD11" s="706" t="s">
        <v>254</v>
      </c>
      <c r="CE11" s="703"/>
      <c r="CF11" s="703"/>
      <c r="CG11" s="703"/>
      <c r="CH11" s="703"/>
      <c r="CI11" s="703"/>
      <c r="CJ11" s="703"/>
      <c r="CK11" s="703"/>
      <c r="CL11" s="703"/>
      <c r="CM11" s="703"/>
      <c r="CN11" s="703"/>
      <c r="CO11" s="703"/>
      <c r="CP11" s="703"/>
      <c r="CQ11" s="704"/>
      <c r="CR11" s="664">
        <v>465458</v>
      </c>
      <c r="CS11" s="665"/>
      <c r="CT11" s="665"/>
      <c r="CU11" s="665"/>
      <c r="CV11" s="665"/>
      <c r="CW11" s="665"/>
      <c r="CX11" s="665"/>
      <c r="CY11" s="666"/>
      <c r="CZ11" s="691">
        <v>11.1</v>
      </c>
      <c r="DA11" s="691"/>
      <c r="DB11" s="691"/>
      <c r="DC11" s="691"/>
      <c r="DD11" s="670">
        <v>61289</v>
      </c>
      <c r="DE11" s="665"/>
      <c r="DF11" s="665"/>
      <c r="DG11" s="665"/>
      <c r="DH11" s="665"/>
      <c r="DI11" s="665"/>
      <c r="DJ11" s="665"/>
      <c r="DK11" s="665"/>
      <c r="DL11" s="665"/>
      <c r="DM11" s="665"/>
      <c r="DN11" s="665"/>
      <c r="DO11" s="665"/>
      <c r="DP11" s="666"/>
      <c r="DQ11" s="670">
        <v>195522</v>
      </c>
      <c r="DR11" s="665"/>
      <c r="DS11" s="665"/>
      <c r="DT11" s="665"/>
      <c r="DU11" s="665"/>
      <c r="DV11" s="665"/>
      <c r="DW11" s="665"/>
      <c r="DX11" s="665"/>
      <c r="DY11" s="665"/>
      <c r="DZ11" s="665"/>
      <c r="EA11" s="665"/>
      <c r="EB11" s="665"/>
      <c r="EC11" s="705"/>
    </row>
    <row r="12" spans="2:143" ht="11.25" customHeight="1">
      <c r="B12" s="661" t="s">
        <v>255</v>
      </c>
      <c r="C12" s="662"/>
      <c r="D12" s="662"/>
      <c r="E12" s="662"/>
      <c r="F12" s="662"/>
      <c r="G12" s="662"/>
      <c r="H12" s="662"/>
      <c r="I12" s="662"/>
      <c r="J12" s="662"/>
      <c r="K12" s="662"/>
      <c r="L12" s="662"/>
      <c r="M12" s="662"/>
      <c r="N12" s="662"/>
      <c r="O12" s="662"/>
      <c r="P12" s="662"/>
      <c r="Q12" s="663"/>
      <c r="R12" s="664" t="s">
        <v>239</v>
      </c>
      <c r="S12" s="665"/>
      <c r="T12" s="665"/>
      <c r="U12" s="665"/>
      <c r="V12" s="665"/>
      <c r="W12" s="665"/>
      <c r="X12" s="665"/>
      <c r="Y12" s="666"/>
      <c r="Z12" s="691" t="s">
        <v>129</v>
      </c>
      <c r="AA12" s="691"/>
      <c r="AB12" s="691"/>
      <c r="AC12" s="691"/>
      <c r="AD12" s="692" t="s">
        <v>239</v>
      </c>
      <c r="AE12" s="692"/>
      <c r="AF12" s="692"/>
      <c r="AG12" s="692"/>
      <c r="AH12" s="692"/>
      <c r="AI12" s="692"/>
      <c r="AJ12" s="692"/>
      <c r="AK12" s="692"/>
      <c r="AL12" s="667" t="s">
        <v>129</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94833</v>
      </c>
      <c r="BH12" s="665"/>
      <c r="BI12" s="665"/>
      <c r="BJ12" s="665"/>
      <c r="BK12" s="665"/>
      <c r="BL12" s="665"/>
      <c r="BM12" s="665"/>
      <c r="BN12" s="666"/>
      <c r="BO12" s="691">
        <v>33.299999999999997</v>
      </c>
      <c r="BP12" s="691"/>
      <c r="BQ12" s="691"/>
      <c r="BR12" s="691"/>
      <c r="BS12" s="692" t="s">
        <v>239</v>
      </c>
      <c r="BT12" s="692"/>
      <c r="BU12" s="692"/>
      <c r="BV12" s="692"/>
      <c r="BW12" s="692"/>
      <c r="BX12" s="692"/>
      <c r="BY12" s="692"/>
      <c r="BZ12" s="692"/>
      <c r="CA12" s="692"/>
      <c r="CB12" s="759"/>
      <c r="CD12" s="706" t="s">
        <v>257</v>
      </c>
      <c r="CE12" s="703"/>
      <c r="CF12" s="703"/>
      <c r="CG12" s="703"/>
      <c r="CH12" s="703"/>
      <c r="CI12" s="703"/>
      <c r="CJ12" s="703"/>
      <c r="CK12" s="703"/>
      <c r="CL12" s="703"/>
      <c r="CM12" s="703"/>
      <c r="CN12" s="703"/>
      <c r="CO12" s="703"/>
      <c r="CP12" s="703"/>
      <c r="CQ12" s="704"/>
      <c r="CR12" s="664">
        <v>108219</v>
      </c>
      <c r="CS12" s="665"/>
      <c r="CT12" s="665"/>
      <c r="CU12" s="665"/>
      <c r="CV12" s="665"/>
      <c r="CW12" s="665"/>
      <c r="CX12" s="665"/>
      <c r="CY12" s="666"/>
      <c r="CZ12" s="691">
        <v>2.6</v>
      </c>
      <c r="DA12" s="691"/>
      <c r="DB12" s="691"/>
      <c r="DC12" s="691"/>
      <c r="DD12" s="670" t="s">
        <v>239</v>
      </c>
      <c r="DE12" s="665"/>
      <c r="DF12" s="665"/>
      <c r="DG12" s="665"/>
      <c r="DH12" s="665"/>
      <c r="DI12" s="665"/>
      <c r="DJ12" s="665"/>
      <c r="DK12" s="665"/>
      <c r="DL12" s="665"/>
      <c r="DM12" s="665"/>
      <c r="DN12" s="665"/>
      <c r="DO12" s="665"/>
      <c r="DP12" s="666"/>
      <c r="DQ12" s="670">
        <v>74198</v>
      </c>
      <c r="DR12" s="665"/>
      <c r="DS12" s="665"/>
      <c r="DT12" s="665"/>
      <c r="DU12" s="665"/>
      <c r="DV12" s="665"/>
      <c r="DW12" s="665"/>
      <c r="DX12" s="665"/>
      <c r="DY12" s="665"/>
      <c r="DZ12" s="665"/>
      <c r="EA12" s="665"/>
      <c r="EB12" s="665"/>
      <c r="EC12" s="705"/>
    </row>
    <row r="13" spans="2:143" ht="11.25" customHeight="1">
      <c r="B13" s="661" t="s">
        <v>258</v>
      </c>
      <c r="C13" s="662"/>
      <c r="D13" s="662"/>
      <c r="E13" s="662"/>
      <c r="F13" s="662"/>
      <c r="G13" s="662"/>
      <c r="H13" s="662"/>
      <c r="I13" s="662"/>
      <c r="J13" s="662"/>
      <c r="K13" s="662"/>
      <c r="L13" s="662"/>
      <c r="M13" s="662"/>
      <c r="N13" s="662"/>
      <c r="O13" s="662"/>
      <c r="P13" s="662"/>
      <c r="Q13" s="663"/>
      <c r="R13" s="664" t="s">
        <v>239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239</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94381</v>
      </c>
      <c r="BH13" s="665"/>
      <c r="BI13" s="665"/>
      <c r="BJ13" s="665"/>
      <c r="BK13" s="665"/>
      <c r="BL13" s="665"/>
      <c r="BM13" s="665"/>
      <c r="BN13" s="666"/>
      <c r="BO13" s="691">
        <v>33.1</v>
      </c>
      <c r="BP13" s="691"/>
      <c r="BQ13" s="691"/>
      <c r="BR13" s="691"/>
      <c r="BS13" s="692" t="s">
        <v>129</v>
      </c>
      <c r="BT13" s="692"/>
      <c r="BU13" s="692"/>
      <c r="BV13" s="692"/>
      <c r="BW13" s="692"/>
      <c r="BX13" s="692"/>
      <c r="BY13" s="692"/>
      <c r="BZ13" s="692"/>
      <c r="CA13" s="692"/>
      <c r="CB13" s="759"/>
      <c r="CD13" s="706" t="s">
        <v>260</v>
      </c>
      <c r="CE13" s="703"/>
      <c r="CF13" s="703"/>
      <c r="CG13" s="703"/>
      <c r="CH13" s="703"/>
      <c r="CI13" s="703"/>
      <c r="CJ13" s="703"/>
      <c r="CK13" s="703"/>
      <c r="CL13" s="703"/>
      <c r="CM13" s="703"/>
      <c r="CN13" s="703"/>
      <c r="CO13" s="703"/>
      <c r="CP13" s="703"/>
      <c r="CQ13" s="704"/>
      <c r="CR13" s="664">
        <v>439144</v>
      </c>
      <c r="CS13" s="665"/>
      <c r="CT13" s="665"/>
      <c r="CU13" s="665"/>
      <c r="CV13" s="665"/>
      <c r="CW13" s="665"/>
      <c r="CX13" s="665"/>
      <c r="CY13" s="666"/>
      <c r="CZ13" s="691">
        <v>10.5</v>
      </c>
      <c r="DA13" s="691"/>
      <c r="DB13" s="691"/>
      <c r="DC13" s="691"/>
      <c r="DD13" s="670">
        <v>142794</v>
      </c>
      <c r="DE13" s="665"/>
      <c r="DF13" s="665"/>
      <c r="DG13" s="665"/>
      <c r="DH13" s="665"/>
      <c r="DI13" s="665"/>
      <c r="DJ13" s="665"/>
      <c r="DK13" s="665"/>
      <c r="DL13" s="665"/>
      <c r="DM13" s="665"/>
      <c r="DN13" s="665"/>
      <c r="DO13" s="665"/>
      <c r="DP13" s="666"/>
      <c r="DQ13" s="670">
        <v>327784</v>
      </c>
      <c r="DR13" s="665"/>
      <c r="DS13" s="665"/>
      <c r="DT13" s="665"/>
      <c r="DU13" s="665"/>
      <c r="DV13" s="665"/>
      <c r="DW13" s="665"/>
      <c r="DX13" s="665"/>
      <c r="DY13" s="665"/>
      <c r="DZ13" s="665"/>
      <c r="EA13" s="665"/>
      <c r="EB13" s="665"/>
      <c r="EC13" s="705"/>
    </row>
    <row r="14" spans="2:143" ht="11.25" customHeight="1">
      <c r="B14" s="661" t="s">
        <v>261</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239</v>
      </c>
      <c r="AA14" s="691"/>
      <c r="AB14" s="691"/>
      <c r="AC14" s="691"/>
      <c r="AD14" s="692" t="s">
        <v>129</v>
      </c>
      <c r="AE14" s="692"/>
      <c r="AF14" s="692"/>
      <c r="AG14" s="692"/>
      <c r="AH14" s="692"/>
      <c r="AI14" s="692"/>
      <c r="AJ14" s="692"/>
      <c r="AK14" s="692"/>
      <c r="AL14" s="667" t="s">
        <v>239</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10089</v>
      </c>
      <c r="BH14" s="665"/>
      <c r="BI14" s="665"/>
      <c r="BJ14" s="665"/>
      <c r="BK14" s="665"/>
      <c r="BL14" s="665"/>
      <c r="BM14" s="665"/>
      <c r="BN14" s="666"/>
      <c r="BO14" s="691">
        <v>3.5</v>
      </c>
      <c r="BP14" s="691"/>
      <c r="BQ14" s="691"/>
      <c r="BR14" s="691"/>
      <c r="BS14" s="692" t="s">
        <v>239</v>
      </c>
      <c r="BT14" s="692"/>
      <c r="BU14" s="692"/>
      <c r="BV14" s="692"/>
      <c r="BW14" s="692"/>
      <c r="BX14" s="692"/>
      <c r="BY14" s="692"/>
      <c r="BZ14" s="692"/>
      <c r="CA14" s="692"/>
      <c r="CB14" s="759"/>
      <c r="CD14" s="706" t="s">
        <v>263</v>
      </c>
      <c r="CE14" s="703"/>
      <c r="CF14" s="703"/>
      <c r="CG14" s="703"/>
      <c r="CH14" s="703"/>
      <c r="CI14" s="703"/>
      <c r="CJ14" s="703"/>
      <c r="CK14" s="703"/>
      <c r="CL14" s="703"/>
      <c r="CM14" s="703"/>
      <c r="CN14" s="703"/>
      <c r="CO14" s="703"/>
      <c r="CP14" s="703"/>
      <c r="CQ14" s="704"/>
      <c r="CR14" s="664">
        <v>204822</v>
      </c>
      <c r="CS14" s="665"/>
      <c r="CT14" s="665"/>
      <c r="CU14" s="665"/>
      <c r="CV14" s="665"/>
      <c r="CW14" s="665"/>
      <c r="CX14" s="665"/>
      <c r="CY14" s="666"/>
      <c r="CZ14" s="691">
        <v>4.9000000000000004</v>
      </c>
      <c r="DA14" s="691"/>
      <c r="DB14" s="691"/>
      <c r="DC14" s="691"/>
      <c r="DD14" s="670">
        <v>2889</v>
      </c>
      <c r="DE14" s="665"/>
      <c r="DF14" s="665"/>
      <c r="DG14" s="665"/>
      <c r="DH14" s="665"/>
      <c r="DI14" s="665"/>
      <c r="DJ14" s="665"/>
      <c r="DK14" s="665"/>
      <c r="DL14" s="665"/>
      <c r="DM14" s="665"/>
      <c r="DN14" s="665"/>
      <c r="DO14" s="665"/>
      <c r="DP14" s="666"/>
      <c r="DQ14" s="670">
        <v>169984</v>
      </c>
      <c r="DR14" s="665"/>
      <c r="DS14" s="665"/>
      <c r="DT14" s="665"/>
      <c r="DU14" s="665"/>
      <c r="DV14" s="665"/>
      <c r="DW14" s="665"/>
      <c r="DX14" s="665"/>
      <c r="DY14" s="665"/>
      <c r="DZ14" s="665"/>
      <c r="EA14" s="665"/>
      <c r="EB14" s="665"/>
      <c r="EC14" s="705"/>
    </row>
    <row r="15" spans="2:143" ht="11.25" customHeight="1">
      <c r="B15" s="661" t="s">
        <v>264</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239</v>
      </c>
      <c r="AA15" s="691"/>
      <c r="AB15" s="691"/>
      <c r="AC15" s="691"/>
      <c r="AD15" s="692" t="s">
        <v>129</v>
      </c>
      <c r="AE15" s="692"/>
      <c r="AF15" s="692"/>
      <c r="AG15" s="692"/>
      <c r="AH15" s="692"/>
      <c r="AI15" s="692"/>
      <c r="AJ15" s="692"/>
      <c r="AK15" s="692"/>
      <c r="AL15" s="667" t="s">
        <v>239</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32385</v>
      </c>
      <c r="BH15" s="665"/>
      <c r="BI15" s="665"/>
      <c r="BJ15" s="665"/>
      <c r="BK15" s="665"/>
      <c r="BL15" s="665"/>
      <c r="BM15" s="665"/>
      <c r="BN15" s="666"/>
      <c r="BO15" s="691">
        <v>11.4</v>
      </c>
      <c r="BP15" s="691"/>
      <c r="BQ15" s="691"/>
      <c r="BR15" s="691"/>
      <c r="BS15" s="692" t="s">
        <v>239</v>
      </c>
      <c r="BT15" s="692"/>
      <c r="BU15" s="692"/>
      <c r="BV15" s="692"/>
      <c r="BW15" s="692"/>
      <c r="BX15" s="692"/>
      <c r="BY15" s="692"/>
      <c r="BZ15" s="692"/>
      <c r="CA15" s="692"/>
      <c r="CB15" s="759"/>
      <c r="CD15" s="706" t="s">
        <v>266</v>
      </c>
      <c r="CE15" s="703"/>
      <c r="CF15" s="703"/>
      <c r="CG15" s="703"/>
      <c r="CH15" s="703"/>
      <c r="CI15" s="703"/>
      <c r="CJ15" s="703"/>
      <c r="CK15" s="703"/>
      <c r="CL15" s="703"/>
      <c r="CM15" s="703"/>
      <c r="CN15" s="703"/>
      <c r="CO15" s="703"/>
      <c r="CP15" s="703"/>
      <c r="CQ15" s="704"/>
      <c r="CR15" s="664">
        <v>345206</v>
      </c>
      <c r="CS15" s="665"/>
      <c r="CT15" s="665"/>
      <c r="CU15" s="665"/>
      <c r="CV15" s="665"/>
      <c r="CW15" s="665"/>
      <c r="CX15" s="665"/>
      <c r="CY15" s="666"/>
      <c r="CZ15" s="691">
        <v>8.1999999999999993</v>
      </c>
      <c r="DA15" s="691"/>
      <c r="DB15" s="691"/>
      <c r="DC15" s="691"/>
      <c r="DD15" s="670">
        <v>26143</v>
      </c>
      <c r="DE15" s="665"/>
      <c r="DF15" s="665"/>
      <c r="DG15" s="665"/>
      <c r="DH15" s="665"/>
      <c r="DI15" s="665"/>
      <c r="DJ15" s="665"/>
      <c r="DK15" s="665"/>
      <c r="DL15" s="665"/>
      <c r="DM15" s="665"/>
      <c r="DN15" s="665"/>
      <c r="DO15" s="665"/>
      <c r="DP15" s="666"/>
      <c r="DQ15" s="670">
        <v>317984</v>
      </c>
      <c r="DR15" s="665"/>
      <c r="DS15" s="665"/>
      <c r="DT15" s="665"/>
      <c r="DU15" s="665"/>
      <c r="DV15" s="665"/>
      <c r="DW15" s="665"/>
      <c r="DX15" s="665"/>
      <c r="DY15" s="665"/>
      <c r="DZ15" s="665"/>
      <c r="EA15" s="665"/>
      <c r="EB15" s="665"/>
      <c r="EC15" s="705"/>
    </row>
    <row r="16" spans="2:143" ht="11.25" customHeight="1">
      <c r="B16" s="661" t="s">
        <v>267</v>
      </c>
      <c r="C16" s="662"/>
      <c r="D16" s="662"/>
      <c r="E16" s="662"/>
      <c r="F16" s="662"/>
      <c r="G16" s="662"/>
      <c r="H16" s="662"/>
      <c r="I16" s="662"/>
      <c r="J16" s="662"/>
      <c r="K16" s="662"/>
      <c r="L16" s="662"/>
      <c r="M16" s="662"/>
      <c r="N16" s="662"/>
      <c r="O16" s="662"/>
      <c r="P16" s="662"/>
      <c r="Q16" s="663"/>
      <c r="R16" s="664">
        <v>3339</v>
      </c>
      <c r="S16" s="665"/>
      <c r="T16" s="665"/>
      <c r="U16" s="665"/>
      <c r="V16" s="665"/>
      <c r="W16" s="665"/>
      <c r="X16" s="665"/>
      <c r="Y16" s="666"/>
      <c r="Z16" s="691">
        <v>0.1</v>
      </c>
      <c r="AA16" s="691"/>
      <c r="AB16" s="691"/>
      <c r="AC16" s="691"/>
      <c r="AD16" s="692">
        <v>3339</v>
      </c>
      <c r="AE16" s="692"/>
      <c r="AF16" s="692"/>
      <c r="AG16" s="692"/>
      <c r="AH16" s="692"/>
      <c r="AI16" s="692"/>
      <c r="AJ16" s="692"/>
      <c r="AK16" s="692"/>
      <c r="AL16" s="667">
        <v>0.1</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239</v>
      </c>
      <c r="BT16" s="692"/>
      <c r="BU16" s="692"/>
      <c r="BV16" s="692"/>
      <c r="BW16" s="692"/>
      <c r="BX16" s="692"/>
      <c r="BY16" s="692"/>
      <c r="BZ16" s="692"/>
      <c r="CA16" s="692"/>
      <c r="CB16" s="759"/>
      <c r="CD16" s="706" t="s">
        <v>269</v>
      </c>
      <c r="CE16" s="703"/>
      <c r="CF16" s="703"/>
      <c r="CG16" s="703"/>
      <c r="CH16" s="703"/>
      <c r="CI16" s="703"/>
      <c r="CJ16" s="703"/>
      <c r="CK16" s="703"/>
      <c r="CL16" s="703"/>
      <c r="CM16" s="703"/>
      <c r="CN16" s="703"/>
      <c r="CO16" s="703"/>
      <c r="CP16" s="703"/>
      <c r="CQ16" s="704"/>
      <c r="CR16" s="664" t="s">
        <v>239</v>
      </c>
      <c r="CS16" s="665"/>
      <c r="CT16" s="665"/>
      <c r="CU16" s="665"/>
      <c r="CV16" s="665"/>
      <c r="CW16" s="665"/>
      <c r="CX16" s="665"/>
      <c r="CY16" s="666"/>
      <c r="CZ16" s="691" t="s">
        <v>129</v>
      </c>
      <c r="DA16" s="691"/>
      <c r="DB16" s="691"/>
      <c r="DC16" s="691"/>
      <c r="DD16" s="670" t="s">
        <v>239</v>
      </c>
      <c r="DE16" s="665"/>
      <c r="DF16" s="665"/>
      <c r="DG16" s="665"/>
      <c r="DH16" s="665"/>
      <c r="DI16" s="665"/>
      <c r="DJ16" s="665"/>
      <c r="DK16" s="665"/>
      <c r="DL16" s="665"/>
      <c r="DM16" s="665"/>
      <c r="DN16" s="665"/>
      <c r="DO16" s="665"/>
      <c r="DP16" s="666"/>
      <c r="DQ16" s="670" t="s">
        <v>239</v>
      </c>
      <c r="DR16" s="665"/>
      <c r="DS16" s="665"/>
      <c r="DT16" s="665"/>
      <c r="DU16" s="665"/>
      <c r="DV16" s="665"/>
      <c r="DW16" s="665"/>
      <c r="DX16" s="665"/>
      <c r="DY16" s="665"/>
      <c r="DZ16" s="665"/>
      <c r="EA16" s="665"/>
      <c r="EB16" s="665"/>
      <c r="EC16" s="705"/>
    </row>
    <row r="17" spans="2:133" ht="11.25" customHeight="1">
      <c r="B17" s="661" t="s">
        <v>270</v>
      </c>
      <c r="C17" s="662"/>
      <c r="D17" s="662"/>
      <c r="E17" s="662"/>
      <c r="F17" s="662"/>
      <c r="G17" s="662"/>
      <c r="H17" s="662"/>
      <c r="I17" s="662"/>
      <c r="J17" s="662"/>
      <c r="K17" s="662"/>
      <c r="L17" s="662"/>
      <c r="M17" s="662"/>
      <c r="N17" s="662"/>
      <c r="O17" s="662"/>
      <c r="P17" s="662"/>
      <c r="Q17" s="663"/>
      <c r="R17" s="664">
        <v>3970</v>
      </c>
      <c r="S17" s="665"/>
      <c r="T17" s="665"/>
      <c r="U17" s="665"/>
      <c r="V17" s="665"/>
      <c r="W17" s="665"/>
      <c r="X17" s="665"/>
      <c r="Y17" s="666"/>
      <c r="Z17" s="691">
        <v>0.1</v>
      </c>
      <c r="AA17" s="691"/>
      <c r="AB17" s="691"/>
      <c r="AC17" s="691"/>
      <c r="AD17" s="692">
        <v>3970</v>
      </c>
      <c r="AE17" s="692"/>
      <c r="AF17" s="692"/>
      <c r="AG17" s="692"/>
      <c r="AH17" s="692"/>
      <c r="AI17" s="692"/>
      <c r="AJ17" s="692"/>
      <c r="AK17" s="692"/>
      <c r="AL17" s="667">
        <v>0.2</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239</v>
      </c>
      <c r="BH17" s="665"/>
      <c r="BI17" s="665"/>
      <c r="BJ17" s="665"/>
      <c r="BK17" s="665"/>
      <c r="BL17" s="665"/>
      <c r="BM17" s="665"/>
      <c r="BN17" s="666"/>
      <c r="BO17" s="691" t="s">
        <v>239</v>
      </c>
      <c r="BP17" s="691"/>
      <c r="BQ17" s="691"/>
      <c r="BR17" s="691"/>
      <c r="BS17" s="692" t="s">
        <v>239</v>
      </c>
      <c r="BT17" s="692"/>
      <c r="BU17" s="692"/>
      <c r="BV17" s="692"/>
      <c r="BW17" s="692"/>
      <c r="BX17" s="692"/>
      <c r="BY17" s="692"/>
      <c r="BZ17" s="692"/>
      <c r="CA17" s="692"/>
      <c r="CB17" s="759"/>
      <c r="CD17" s="706" t="s">
        <v>272</v>
      </c>
      <c r="CE17" s="703"/>
      <c r="CF17" s="703"/>
      <c r="CG17" s="703"/>
      <c r="CH17" s="703"/>
      <c r="CI17" s="703"/>
      <c r="CJ17" s="703"/>
      <c r="CK17" s="703"/>
      <c r="CL17" s="703"/>
      <c r="CM17" s="703"/>
      <c r="CN17" s="703"/>
      <c r="CO17" s="703"/>
      <c r="CP17" s="703"/>
      <c r="CQ17" s="704"/>
      <c r="CR17" s="664">
        <v>415047</v>
      </c>
      <c r="CS17" s="665"/>
      <c r="CT17" s="665"/>
      <c r="CU17" s="665"/>
      <c r="CV17" s="665"/>
      <c r="CW17" s="665"/>
      <c r="CX17" s="665"/>
      <c r="CY17" s="666"/>
      <c r="CZ17" s="691">
        <v>9.9</v>
      </c>
      <c r="DA17" s="691"/>
      <c r="DB17" s="691"/>
      <c r="DC17" s="691"/>
      <c r="DD17" s="670" t="s">
        <v>239</v>
      </c>
      <c r="DE17" s="665"/>
      <c r="DF17" s="665"/>
      <c r="DG17" s="665"/>
      <c r="DH17" s="665"/>
      <c r="DI17" s="665"/>
      <c r="DJ17" s="665"/>
      <c r="DK17" s="665"/>
      <c r="DL17" s="665"/>
      <c r="DM17" s="665"/>
      <c r="DN17" s="665"/>
      <c r="DO17" s="665"/>
      <c r="DP17" s="666"/>
      <c r="DQ17" s="670">
        <v>376645</v>
      </c>
      <c r="DR17" s="665"/>
      <c r="DS17" s="665"/>
      <c r="DT17" s="665"/>
      <c r="DU17" s="665"/>
      <c r="DV17" s="665"/>
      <c r="DW17" s="665"/>
      <c r="DX17" s="665"/>
      <c r="DY17" s="665"/>
      <c r="DZ17" s="665"/>
      <c r="EA17" s="665"/>
      <c r="EB17" s="665"/>
      <c r="EC17" s="705"/>
    </row>
    <row r="18" spans="2:133" ht="11.25" customHeight="1">
      <c r="B18" s="661" t="s">
        <v>273</v>
      </c>
      <c r="C18" s="662"/>
      <c r="D18" s="662"/>
      <c r="E18" s="662"/>
      <c r="F18" s="662"/>
      <c r="G18" s="662"/>
      <c r="H18" s="662"/>
      <c r="I18" s="662"/>
      <c r="J18" s="662"/>
      <c r="K18" s="662"/>
      <c r="L18" s="662"/>
      <c r="M18" s="662"/>
      <c r="N18" s="662"/>
      <c r="O18" s="662"/>
      <c r="P18" s="662"/>
      <c r="Q18" s="663"/>
      <c r="R18" s="664">
        <v>2216</v>
      </c>
      <c r="S18" s="665"/>
      <c r="T18" s="665"/>
      <c r="U18" s="665"/>
      <c r="V18" s="665"/>
      <c r="W18" s="665"/>
      <c r="X18" s="665"/>
      <c r="Y18" s="666"/>
      <c r="Z18" s="691">
        <v>0.1</v>
      </c>
      <c r="AA18" s="691"/>
      <c r="AB18" s="691"/>
      <c r="AC18" s="691"/>
      <c r="AD18" s="692">
        <v>2216</v>
      </c>
      <c r="AE18" s="692"/>
      <c r="AF18" s="692"/>
      <c r="AG18" s="692"/>
      <c r="AH18" s="692"/>
      <c r="AI18" s="692"/>
      <c r="AJ18" s="692"/>
      <c r="AK18" s="692"/>
      <c r="AL18" s="667">
        <v>0.1</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239</v>
      </c>
      <c r="BP18" s="691"/>
      <c r="BQ18" s="691"/>
      <c r="BR18" s="691"/>
      <c r="BS18" s="692" t="s">
        <v>129</v>
      </c>
      <c r="BT18" s="692"/>
      <c r="BU18" s="692"/>
      <c r="BV18" s="692"/>
      <c r="BW18" s="692"/>
      <c r="BX18" s="692"/>
      <c r="BY18" s="692"/>
      <c r="BZ18" s="692"/>
      <c r="CA18" s="692"/>
      <c r="CB18" s="759"/>
      <c r="CD18" s="706" t="s">
        <v>275</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239</v>
      </c>
      <c r="DA18" s="691"/>
      <c r="DB18" s="691"/>
      <c r="DC18" s="691"/>
      <c r="DD18" s="670" t="s">
        <v>129</v>
      </c>
      <c r="DE18" s="665"/>
      <c r="DF18" s="665"/>
      <c r="DG18" s="665"/>
      <c r="DH18" s="665"/>
      <c r="DI18" s="665"/>
      <c r="DJ18" s="665"/>
      <c r="DK18" s="665"/>
      <c r="DL18" s="665"/>
      <c r="DM18" s="665"/>
      <c r="DN18" s="665"/>
      <c r="DO18" s="665"/>
      <c r="DP18" s="666"/>
      <c r="DQ18" s="670" t="s">
        <v>239</v>
      </c>
      <c r="DR18" s="665"/>
      <c r="DS18" s="665"/>
      <c r="DT18" s="665"/>
      <c r="DU18" s="665"/>
      <c r="DV18" s="665"/>
      <c r="DW18" s="665"/>
      <c r="DX18" s="665"/>
      <c r="DY18" s="665"/>
      <c r="DZ18" s="665"/>
      <c r="EA18" s="665"/>
      <c r="EB18" s="665"/>
      <c r="EC18" s="705"/>
    </row>
    <row r="19" spans="2:133" ht="11.25" customHeight="1">
      <c r="B19" s="661" t="s">
        <v>276</v>
      </c>
      <c r="C19" s="662"/>
      <c r="D19" s="662"/>
      <c r="E19" s="662"/>
      <c r="F19" s="662"/>
      <c r="G19" s="662"/>
      <c r="H19" s="662"/>
      <c r="I19" s="662"/>
      <c r="J19" s="662"/>
      <c r="K19" s="662"/>
      <c r="L19" s="662"/>
      <c r="M19" s="662"/>
      <c r="N19" s="662"/>
      <c r="O19" s="662"/>
      <c r="P19" s="662"/>
      <c r="Q19" s="663"/>
      <c r="R19" s="664">
        <v>920</v>
      </c>
      <c r="S19" s="665"/>
      <c r="T19" s="665"/>
      <c r="U19" s="665"/>
      <c r="V19" s="665"/>
      <c r="W19" s="665"/>
      <c r="X19" s="665"/>
      <c r="Y19" s="666"/>
      <c r="Z19" s="691">
        <v>0</v>
      </c>
      <c r="AA19" s="691"/>
      <c r="AB19" s="691"/>
      <c r="AC19" s="691"/>
      <c r="AD19" s="692">
        <v>920</v>
      </c>
      <c r="AE19" s="692"/>
      <c r="AF19" s="692"/>
      <c r="AG19" s="692"/>
      <c r="AH19" s="692"/>
      <c r="AI19" s="692"/>
      <c r="AJ19" s="692"/>
      <c r="AK19" s="692"/>
      <c r="AL19" s="667">
        <v>0</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3046</v>
      </c>
      <c r="BH19" s="665"/>
      <c r="BI19" s="665"/>
      <c r="BJ19" s="665"/>
      <c r="BK19" s="665"/>
      <c r="BL19" s="665"/>
      <c r="BM19" s="665"/>
      <c r="BN19" s="666"/>
      <c r="BO19" s="691">
        <v>1.1000000000000001</v>
      </c>
      <c r="BP19" s="691"/>
      <c r="BQ19" s="691"/>
      <c r="BR19" s="691"/>
      <c r="BS19" s="692" t="s">
        <v>129</v>
      </c>
      <c r="BT19" s="692"/>
      <c r="BU19" s="692"/>
      <c r="BV19" s="692"/>
      <c r="BW19" s="692"/>
      <c r="BX19" s="692"/>
      <c r="BY19" s="692"/>
      <c r="BZ19" s="692"/>
      <c r="CA19" s="692"/>
      <c r="CB19" s="759"/>
      <c r="CD19" s="706" t="s">
        <v>278</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239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c r="B20" s="661" t="s">
        <v>279</v>
      </c>
      <c r="C20" s="662"/>
      <c r="D20" s="662"/>
      <c r="E20" s="662"/>
      <c r="F20" s="662"/>
      <c r="G20" s="662"/>
      <c r="H20" s="662"/>
      <c r="I20" s="662"/>
      <c r="J20" s="662"/>
      <c r="K20" s="662"/>
      <c r="L20" s="662"/>
      <c r="M20" s="662"/>
      <c r="N20" s="662"/>
      <c r="O20" s="662"/>
      <c r="P20" s="662"/>
      <c r="Q20" s="663"/>
      <c r="R20" s="664">
        <v>927</v>
      </c>
      <c r="S20" s="665"/>
      <c r="T20" s="665"/>
      <c r="U20" s="665"/>
      <c r="V20" s="665"/>
      <c r="W20" s="665"/>
      <c r="X20" s="665"/>
      <c r="Y20" s="666"/>
      <c r="Z20" s="691">
        <v>0</v>
      </c>
      <c r="AA20" s="691"/>
      <c r="AB20" s="691"/>
      <c r="AC20" s="691"/>
      <c r="AD20" s="692">
        <v>927</v>
      </c>
      <c r="AE20" s="692"/>
      <c r="AF20" s="692"/>
      <c r="AG20" s="692"/>
      <c r="AH20" s="692"/>
      <c r="AI20" s="692"/>
      <c r="AJ20" s="692"/>
      <c r="AK20" s="692"/>
      <c r="AL20" s="667">
        <v>0</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3046</v>
      </c>
      <c r="BH20" s="665"/>
      <c r="BI20" s="665"/>
      <c r="BJ20" s="665"/>
      <c r="BK20" s="665"/>
      <c r="BL20" s="665"/>
      <c r="BM20" s="665"/>
      <c r="BN20" s="666"/>
      <c r="BO20" s="691">
        <v>1.1000000000000001</v>
      </c>
      <c r="BP20" s="691"/>
      <c r="BQ20" s="691"/>
      <c r="BR20" s="691"/>
      <c r="BS20" s="692" t="s">
        <v>129</v>
      </c>
      <c r="BT20" s="692"/>
      <c r="BU20" s="692"/>
      <c r="BV20" s="692"/>
      <c r="BW20" s="692"/>
      <c r="BX20" s="692"/>
      <c r="BY20" s="692"/>
      <c r="BZ20" s="692"/>
      <c r="CA20" s="692"/>
      <c r="CB20" s="759"/>
      <c r="CD20" s="706" t="s">
        <v>281</v>
      </c>
      <c r="CE20" s="703"/>
      <c r="CF20" s="703"/>
      <c r="CG20" s="703"/>
      <c r="CH20" s="703"/>
      <c r="CI20" s="703"/>
      <c r="CJ20" s="703"/>
      <c r="CK20" s="703"/>
      <c r="CL20" s="703"/>
      <c r="CM20" s="703"/>
      <c r="CN20" s="703"/>
      <c r="CO20" s="703"/>
      <c r="CP20" s="703"/>
      <c r="CQ20" s="704"/>
      <c r="CR20" s="664">
        <v>4197384</v>
      </c>
      <c r="CS20" s="665"/>
      <c r="CT20" s="665"/>
      <c r="CU20" s="665"/>
      <c r="CV20" s="665"/>
      <c r="CW20" s="665"/>
      <c r="CX20" s="665"/>
      <c r="CY20" s="666"/>
      <c r="CZ20" s="691">
        <v>100</v>
      </c>
      <c r="DA20" s="691"/>
      <c r="DB20" s="691"/>
      <c r="DC20" s="691"/>
      <c r="DD20" s="670">
        <v>270731</v>
      </c>
      <c r="DE20" s="665"/>
      <c r="DF20" s="665"/>
      <c r="DG20" s="665"/>
      <c r="DH20" s="665"/>
      <c r="DI20" s="665"/>
      <c r="DJ20" s="665"/>
      <c r="DK20" s="665"/>
      <c r="DL20" s="665"/>
      <c r="DM20" s="665"/>
      <c r="DN20" s="665"/>
      <c r="DO20" s="665"/>
      <c r="DP20" s="666"/>
      <c r="DQ20" s="670">
        <v>2944970</v>
      </c>
      <c r="DR20" s="665"/>
      <c r="DS20" s="665"/>
      <c r="DT20" s="665"/>
      <c r="DU20" s="665"/>
      <c r="DV20" s="665"/>
      <c r="DW20" s="665"/>
      <c r="DX20" s="665"/>
      <c r="DY20" s="665"/>
      <c r="DZ20" s="665"/>
      <c r="EA20" s="665"/>
      <c r="EB20" s="665"/>
      <c r="EC20" s="705"/>
    </row>
    <row r="21" spans="2:133" ht="11.25" customHeight="1">
      <c r="B21" s="661" t="s">
        <v>282</v>
      </c>
      <c r="C21" s="662"/>
      <c r="D21" s="662"/>
      <c r="E21" s="662"/>
      <c r="F21" s="662"/>
      <c r="G21" s="662"/>
      <c r="H21" s="662"/>
      <c r="I21" s="662"/>
      <c r="J21" s="662"/>
      <c r="K21" s="662"/>
      <c r="L21" s="662"/>
      <c r="M21" s="662"/>
      <c r="N21" s="662"/>
      <c r="O21" s="662"/>
      <c r="P21" s="662"/>
      <c r="Q21" s="663"/>
      <c r="R21" s="664">
        <v>120</v>
      </c>
      <c r="S21" s="665"/>
      <c r="T21" s="665"/>
      <c r="U21" s="665"/>
      <c r="V21" s="665"/>
      <c r="W21" s="665"/>
      <c r="X21" s="665"/>
      <c r="Y21" s="666"/>
      <c r="Z21" s="691">
        <v>0</v>
      </c>
      <c r="AA21" s="691"/>
      <c r="AB21" s="691"/>
      <c r="AC21" s="691"/>
      <c r="AD21" s="692">
        <v>120</v>
      </c>
      <c r="AE21" s="692"/>
      <c r="AF21" s="692"/>
      <c r="AG21" s="692"/>
      <c r="AH21" s="692"/>
      <c r="AI21" s="692"/>
      <c r="AJ21" s="692"/>
      <c r="AK21" s="692"/>
      <c r="AL21" s="667">
        <v>0</v>
      </c>
      <c r="AM21" s="668"/>
      <c r="AN21" s="668"/>
      <c r="AO21" s="693"/>
      <c r="AP21" s="756" t="s">
        <v>283</v>
      </c>
      <c r="AQ21" s="764"/>
      <c r="AR21" s="764"/>
      <c r="AS21" s="764"/>
      <c r="AT21" s="764"/>
      <c r="AU21" s="764"/>
      <c r="AV21" s="764"/>
      <c r="AW21" s="764"/>
      <c r="AX21" s="764"/>
      <c r="AY21" s="764"/>
      <c r="AZ21" s="764"/>
      <c r="BA21" s="764"/>
      <c r="BB21" s="764"/>
      <c r="BC21" s="764"/>
      <c r="BD21" s="764"/>
      <c r="BE21" s="764"/>
      <c r="BF21" s="758"/>
      <c r="BG21" s="664">
        <v>3046</v>
      </c>
      <c r="BH21" s="665"/>
      <c r="BI21" s="665"/>
      <c r="BJ21" s="665"/>
      <c r="BK21" s="665"/>
      <c r="BL21" s="665"/>
      <c r="BM21" s="665"/>
      <c r="BN21" s="666"/>
      <c r="BO21" s="691">
        <v>1.1000000000000001</v>
      </c>
      <c r="BP21" s="691"/>
      <c r="BQ21" s="691"/>
      <c r="BR21" s="691"/>
      <c r="BS21" s="692" t="s">
        <v>129</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284</v>
      </c>
      <c r="C22" s="728"/>
      <c r="D22" s="728"/>
      <c r="E22" s="728"/>
      <c r="F22" s="728"/>
      <c r="G22" s="728"/>
      <c r="H22" s="728"/>
      <c r="I22" s="728"/>
      <c r="J22" s="728"/>
      <c r="K22" s="728"/>
      <c r="L22" s="728"/>
      <c r="M22" s="728"/>
      <c r="N22" s="728"/>
      <c r="O22" s="728"/>
      <c r="P22" s="728"/>
      <c r="Q22" s="729"/>
      <c r="R22" s="664">
        <v>249</v>
      </c>
      <c r="S22" s="665"/>
      <c r="T22" s="665"/>
      <c r="U22" s="665"/>
      <c r="V22" s="665"/>
      <c r="W22" s="665"/>
      <c r="X22" s="665"/>
      <c r="Y22" s="666"/>
      <c r="Z22" s="691">
        <v>0</v>
      </c>
      <c r="AA22" s="691"/>
      <c r="AB22" s="691"/>
      <c r="AC22" s="691"/>
      <c r="AD22" s="692" t="s">
        <v>239</v>
      </c>
      <c r="AE22" s="692"/>
      <c r="AF22" s="692"/>
      <c r="AG22" s="692"/>
      <c r="AH22" s="692"/>
      <c r="AI22" s="692"/>
      <c r="AJ22" s="692"/>
      <c r="AK22" s="692"/>
      <c r="AL22" s="667" t="s">
        <v>129</v>
      </c>
      <c r="AM22" s="668"/>
      <c r="AN22" s="668"/>
      <c r="AO22" s="693"/>
      <c r="AP22" s="756" t="s">
        <v>285</v>
      </c>
      <c r="AQ22" s="764"/>
      <c r="AR22" s="764"/>
      <c r="AS22" s="764"/>
      <c r="AT22" s="764"/>
      <c r="AU22" s="764"/>
      <c r="AV22" s="764"/>
      <c r="AW22" s="764"/>
      <c r="AX22" s="764"/>
      <c r="AY22" s="764"/>
      <c r="AZ22" s="764"/>
      <c r="BA22" s="764"/>
      <c r="BB22" s="764"/>
      <c r="BC22" s="764"/>
      <c r="BD22" s="764"/>
      <c r="BE22" s="764"/>
      <c r="BF22" s="758"/>
      <c r="BG22" s="664" t="s">
        <v>129</v>
      </c>
      <c r="BH22" s="665"/>
      <c r="BI22" s="665"/>
      <c r="BJ22" s="665"/>
      <c r="BK22" s="665"/>
      <c r="BL22" s="665"/>
      <c r="BM22" s="665"/>
      <c r="BN22" s="666"/>
      <c r="BO22" s="691" t="s">
        <v>239</v>
      </c>
      <c r="BP22" s="691"/>
      <c r="BQ22" s="691"/>
      <c r="BR22" s="691"/>
      <c r="BS22" s="692" t="s">
        <v>239</v>
      </c>
      <c r="BT22" s="692"/>
      <c r="BU22" s="692"/>
      <c r="BV22" s="692"/>
      <c r="BW22" s="692"/>
      <c r="BX22" s="692"/>
      <c r="BY22" s="692"/>
      <c r="BZ22" s="692"/>
      <c r="CA22" s="692"/>
      <c r="CB22" s="759"/>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287</v>
      </c>
      <c r="C23" s="662"/>
      <c r="D23" s="662"/>
      <c r="E23" s="662"/>
      <c r="F23" s="662"/>
      <c r="G23" s="662"/>
      <c r="H23" s="662"/>
      <c r="I23" s="662"/>
      <c r="J23" s="662"/>
      <c r="K23" s="662"/>
      <c r="L23" s="662"/>
      <c r="M23" s="662"/>
      <c r="N23" s="662"/>
      <c r="O23" s="662"/>
      <c r="P23" s="662"/>
      <c r="Q23" s="663"/>
      <c r="R23" s="664">
        <v>2347233</v>
      </c>
      <c r="S23" s="665"/>
      <c r="T23" s="665"/>
      <c r="U23" s="665"/>
      <c r="V23" s="665"/>
      <c r="W23" s="665"/>
      <c r="X23" s="665"/>
      <c r="Y23" s="666"/>
      <c r="Z23" s="691">
        <v>54.7</v>
      </c>
      <c r="AA23" s="691"/>
      <c r="AB23" s="691"/>
      <c r="AC23" s="691"/>
      <c r="AD23" s="692">
        <v>2123129</v>
      </c>
      <c r="AE23" s="692"/>
      <c r="AF23" s="692"/>
      <c r="AG23" s="692"/>
      <c r="AH23" s="692"/>
      <c r="AI23" s="692"/>
      <c r="AJ23" s="692"/>
      <c r="AK23" s="692"/>
      <c r="AL23" s="667">
        <v>82.2</v>
      </c>
      <c r="AM23" s="668"/>
      <c r="AN23" s="668"/>
      <c r="AO23" s="693"/>
      <c r="AP23" s="756" t="s">
        <v>288</v>
      </c>
      <c r="AQ23" s="764"/>
      <c r="AR23" s="764"/>
      <c r="AS23" s="764"/>
      <c r="AT23" s="764"/>
      <c r="AU23" s="764"/>
      <c r="AV23" s="764"/>
      <c r="AW23" s="764"/>
      <c r="AX23" s="764"/>
      <c r="AY23" s="764"/>
      <c r="AZ23" s="764"/>
      <c r="BA23" s="764"/>
      <c r="BB23" s="764"/>
      <c r="BC23" s="764"/>
      <c r="BD23" s="764"/>
      <c r="BE23" s="764"/>
      <c r="BF23" s="758"/>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9"/>
      <c r="CD23" s="766" t="s">
        <v>227</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c r="B24" s="661" t="s">
        <v>294</v>
      </c>
      <c r="C24" s="662"/>
      <c r="D24" s="662"/>
      <c r="E24" s="662"/>
      <c r="F24" s="662"/>
      <c r="G24" s="662"/>
      <c r="H24" s="662"/>
      <c r="I24" s="662"/>
      <c r="J24" s="662"/>
      <c r="K24" s="662"/>
      <c r="L24" s="662"/>
      <c r="M24" s="662"/>
      <c r="N24" s="662"/>
      <c r="O24" s="662"/>
      <c r="P24" s="662"/>
      <c r="Q24" s="663"/>
      <c r="R24" s="664">
        <v>2123129</v>
      </c>
      <c r="S24" s="665"/>
      <c r="T24" s="665"/>
      <c r="U24" s="665"/>
      <c r="V24" s="665"/>
      <c r="W24" s="665"/>
      <c r="X24" s="665"/>
      <c r="Y24" s="666"/>
      <c r="Z24" s="691">
        <v>49.5</v>
      </c>
      <c r="AA24" s="691"/>
      <c r="AB24" s="691"/>
      <c r="AC24" s="691"/>
      <c r="AD24" s="692">
        <v>2123129</v>
      </c>
      <c r="AE24" s="692"/>
      <c r="AF24" s="692"/>
      <c r="AG24" s="692"/>
      <c r="AH24" s="692"/>
      <c r="AI24" s="692"/>
      <c r="AJ24" s="692"/>
      <c r="AK24" s="692"/>
      <c r="AL24" s="667">
        <v>82.2</v>
      </c>
      <c r="AM24" s="668"/>
      <c r="AN24" s="668"/>
      <c r="AO24" s="693"/>
      <c r="AP24" s="756" t="s">
        <v>295</v>
      </c>
      <c r="AQ24" s="764"/>
      <c r="AR24" s="764"/>
      <c r="AS24" s="764"/>
      <c r="AT24" s="764"/>
      <c r="AU24" s="764"/>
      <c r="AV24" s="764"/>
      <c r="AW24" s="764"/>
      <c r="AX24" s="764"/>
      <c r="AY24" s="764"/>
      <c r="AZ24" s="764"/>
      <c r="BA24" s="764"/>
      <c r="BB24" s="764"/>
      <c r="BC24" s="764"/>
      <c r="BD24" s="764"/>
      <c r="BE24" s="764"/>
      <c r="BF24" s="758"/>
      <c r="BG24" s="664" t="s">
        <v>239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9"/>
      <c r="CD24" s="720" t="s">
        <v>296</v>
      </c>
      <c r="CE24" s="721"/>
      <c r="CF24" s="721"/>
      <c r="CG24" s="721"/>
      <c r="CH24" s="721"/>
      <c r="CI24" s="721"/>
      <c r="CJ24" s="721"/>
      <c r="CK24" s="721"/>
      <c r="CL24" s="721"/>
      <c r="CM24" s="721"/>
      <c r="CN24" s="721"/>
      <c r="CO24" s="721"/>
      <c r="CP24" s="721"/>
      <c r="CQ24" s="722"/>
      <c r="CR24" s="717">
        <v>1373447</v>
      </c>
      <c r="CS24" s="718"/>
      <c r="CT24" s="718"/>
      <c r="CU24" s="718"/>
      <c r="CV24" s="718"/>
      <c r="CW24" s="718"/>
      <c r="CX24" s="718"/>
      <c r="CY24" s="761"/>
      <c r="CZ24" s="762">
        <v>32.700000000000003</v>
      </c>
      <c r="DA24" s="736"/>
      <c r="DB24" s="736"/>
      <c r="DC24" s="765"/>
      <c r="DD24" s="760">
        <v>1052152</v>
      </c>
      <c r="DE24" s="718"/>
      <c r="DF24" s="718"/>
      <c r="DG24" s="718"/>
      <c r="DH24" s="718"/>
      <c r="DI24" s="718"/>
      <c r="DJ24" s="718"/>
      <c r="DK24" s="761"/>
      <c r="DL24" s="760">
        <v>1041294</v>
      </c>
      <c r="DM24" s="718"/>
      <c r="DN24" s="718"/>
      <c r="DO24" s="718"/>
      <c r="DP24" s="718"/>
      <c r="DQ24" s="718"/>
      <c r="DR24" s="718"/>
      <c r="DS24" s="718"/>
      <c r="DT24" s="718"/>
      <c r="DU24" s="718"/>
      <c r="DV24" s="761"/>
      <c r="DW24" s="762">
        <v>39.5</v>
      </c>
      <c r="DX24" s="736"/>
      <c r="DY24" s="736"/>
      <c r="DZ24" s="736"/>
      <c r="EA24" s="736"/>
      <c r="EB24" s="736"/>
      <c r="EC24" s="763"/>
    </row>
    <row r="25" spans="2:133" ht="11.25" customHeight="1">
      <c r="B25" s="661" t="s">
        <v>297</v>
      </c>
      <c r="C25" s="662"/>
      <c r="D25" s="662"/>
      <c r="E25" s="662"/>
      <c r="F25" s="662"/>
      <c r="G25" s="662"/>
      <c r="H25" s="662"/>
      <c r="I25" s="662"/>
      <c r="J25" s="662"/>
      <c r="K25" s="662"/>
      <c r="L25" s="662"/>
      <c r="M25" s="662"/>
      <c r="N25" s="662"/>
      <c r="O25" s="662"/>
      <c r="P25" s="662"/>
      <c r="Q25" s="663"/>
      <c r="R25" s="664">
        <v>224104</v>
      </c>
      <c r="S25" s="665"/>
      <c r="T25" s="665"/>
      <c r="U25" s="665"/>
      <c r="V25" s="665"/>
      <c r="W25" s="665"/>
      <c r="X25" s="665"/>
      <c r="Y25" s="666"/>
      <c r="Z25" s="691">
        <v>5.2</v>
      </c>
      <c r="AA25" s="691"/>
      <c r="AB25" s="691"/>
      <c r="AC25" s="691"/>
      <c r="AD25" s="692" t="s">
        <v>239</v>
      </c>
      <c r="AE25" s="692"/>
      <c r="AF25" s="692"/>
      <c r="AG25" s="692"/>
      <c r="AH25" s="692"/>
      <c r="AI25" s="692"/>
      <c r="AJ25" s="692"/>
      <c r="AK25" s="692"/>
      <c r="AL25" s="667" t="s">
        <v>239</v>
      </c>
      <c r="AM25" s="668"/>
      <c r="AN25" s="668"/>
      <c r="AO25" s="693"/>
      <c r="AP25" s="756" t="s">
        <v>298</v>
      </c>
      <c r="AQ25" s="764"/>
      <c r="AR25" s="764"/>
      <c r="AS25" s="764"/>
      <c r="AT25" s="764"/>
      <c r="AU25" s="764"/>
      <c r="AV25" s="764"/>
      <c r="AW25" s="764"/>
      <c r="AX25" s="764"/>
      <c r="AY25" s="764"/>
      <c r="AZ25" s="764"/>
      <c r="BA25" s="764"/>
      <c r="BB25" s="764"/>
      <c r="BC25" s="764"/>
      <c r="BD25" s="764"/>
      <c r="BE25" s="764"/>
      <c r="BF25" s="758"/>
      <c r="BG25" s="664" t="s">
        <v>239</v>
      </c>
      <c r="BH25" s="665"/>
      <c r="BI25" s="665"/>
      <c r="BJ25" s="665"/>
      <c r="BK25" s="665"/>
      <c r="BL25" s="665"/>
      <c r="BM25" s="665"/>
      <c r="BN25" s="666"/>
      <c r="BO25" s="691" t="s">
        <v>239</v>
      </c>
      <c r="BP25" s="691"/>
      <c r="BQ25" s="691"/>
      <c r="BR25" s="691"/>
      <c r="BS25" s="692" t="s">
        <v>239</v>
      </c>
      <c r="BT25" s="692"/>
      <c r="BU25" s="692"/>
      <c r="BV25" s="692"/>
      <c r="BW25" s="692"/>
      <c r="BX25" s="692"/>
      <c r="BY25" s="692"/>
      <c r="BZ25" s="692"/>
      <c r="CA25" s="692"/>
      <c r="CB25" s="759"/>
      <c r="CD25" s="706" t="s">
        <v>299</v>
      </c>
      <c r="CE25" s="703"/>
      <c r="CF25" s="703"/>
      <c r="CG25" s="703"/>
      <c r="CH25" s="703"/>
      <c r="CI25" s="703"/>
      <c r="CJ25" s="703"/>
      <c r="CK25" s="703"/>
      <c r="CL25" s="703"/>
      <c r="CM25" s="703"/>
      <c r="CN25" s="703"/>
      <c r="CO25" s="703"/>
      <c r="CP25" s="703"/>
      <c r="CQ25" s="704"/>
      <c r="CR25" s="664">
        <v>603738</v>
      </c>
      <c r="CS25" s="675"/>
      <c r="CT25" s="675"/>
      <c r="CU25" s="675"/>
      <c r="CV25" s="675"/>
      <c r="CW25" s="675"/>
      <c r="CX25" s="675"/>
      <c r="CY25" s="676"/>
      <c r="CZ25" s="667">
        <v>14.4</v>
      </c>
      <c r="DA25" s="677"/>
      <c r="DB25" s="677"/>
      <c r="DC25" s="678"/>
      <c r="DD25" s="670">
        <v>567980</v>
      </c>
      <c r="DE25" s="675"/>
      <c r="DF25" s="675"/>
      <c r="DG25" s="675"/>
      <c r="DH25" s="675"/>
      <c r="DI25" s="675"/>
      <c r="DJ25" s="675"/>
      <c r="DK25" s="676"/>
      <c r="DL25" s="670">
        <v>558396</v>
      </c>
      <c r="DM25" s="675"/>
      <c r="DN25" s="675"/>
      <c r="DO25" s="675"/>
      <c r="DP25" s="675"/>
      <c r="DQ25" s="675"/>
      <c r="DR25" s="675"/>
      <c r="DS25" s="675"/>
      <c r="DT25" s="675"/>
      <c r="DU25" s="675"/>
      <c r="DV25" s="676"/>
      <c r="DW25" s="667">
        <v>21.2</v>
      </c>
      <c r="DX25" s="677"/>
      <c r="DY25" s="677"/>
      <c r="DZ25" s="677"/>
      <c r="EA25" s="677"/>
      <c r="EB25" s="677"/>
      <c r="EC25" s="698"/>
    </row>
    <row r="26" spans="2:133" ht="11.25" customHeight="1">
      <c r="B26" s="661" t="s">
        <v>300</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239</v>
      </c>
      <c r="AA26" s="691"/>
      <c r="AB26" s="691"/>
      <c r="AC26" s="691"/>
      <c r="AD26" s="692" t="s">
        <v>239</v>
      </c>
      <c r="AE26" s="692"/>
      <c r="AF26" s="692"/>
      <c r="AG26" s="692"/>
      <c r="AH26" s="692"/>
      <c r="AI26" s="692"/>
      <c r="AJ26" s="692"/>
      <c r="AK26" s="692"/>
      <c r="AL26" s="667" t="s">
        <v>129</v>
      </c>
      <c r="AM26" s="668"/>
      <c r="AN26" s="668"/>
      <c r="AO26" s="693"/>
      <c r="AP26" s="756" t="s">
        <v>301</v>
      </c>
      <c r="AQ26" s="757"/>
      <c r="AR26" s="757"/>
      <c r="AS26" s="757"/>
      <c r="AT26" s="757"/>
      <c r="AU26" s="757"/>
      <c r="AV26" s="757"/>
      <c r="AW26" s="757"/>
      <c r="AX26" s="757"/>
      <c r="AY26" s="757"/>
      <c r="AZ26" s="757"/>
      <c r="BA26" s="757"/>
      <c r="BB26" s="757"/>
      <c r="BC26" s="757"/>
      <c r="BD26" s="757"/>
      <c r="BE26" s="757"/>
      <c r="BF26" s="758"/>
      <c r="BG26" s="664" t="s">
        <v>239</v>
      </c>
      <c r="BH26" s="665"/>
      <c r="BI26" s="665"/>
      <c r="BJ26" s="665"/>
      <c r="BK26" s="665"/>
      <c r="BL26" s="665"/>
      <c r="BM26" s="665"/>
      <c r="BN26" s="666"/>
      <c r="BO26" s="691" t="s">
        <v>239</v>
      </c>
      <c r="BP26" s="691"/>
      <c r="BQ26" s="691"/>
      <c r="BR26" s="691"/>
      <c r="BS26" s="692" t="s">
        <v>239</v>
      </c>
      <c r="BT26" s="692"/>
      <c r="BU26" s="692"/>
      <c r="BV26" s="692"/>
      <c r="BW26" s="692"/>
      <c r="BX26" s="692"/>
      <c r="BY26" s="692"/>
      <c r="BZ26" s="692"/>
      <c r="CA26" s="692"/>
      <c r="CB26" s="759"/>
      <c r="CD26" s="706" t="s">
        <v>302</v>
      </c>
      <c r="CE26" s="703"/>
      <c r="CF26" s="703"/>
      <c r="CG26" s="703"/>
      <c r="CH26" s="703"/>
      <c r="CI26" s="703"/>
      <c r="CJ26" s="703"/>
      <c r="CK26" s="703"/>
      <c r="CL26" s="703"/>
      <c r="CM26" s="703"/>
      <c r="CN26" s="703"/>
      <c r="CO26" s="703"/>
      <c r="CP26" s="703"/>
      <c r="CQ26" s="704"/>
      <c r="CR26" s="664">
        <v>336663</v>
      </c>
      <c r="CS26" s="665"/>
      <c r="CT26" s="665"/>
      <c r="CU26" s="665"/>
      <c r="CV26" s="665"/>
      <c r="CW26" s="665"/>
      <c r="CX26" s="665"/>
      <c r="CY26" s="666"/>
      <c r="CZ26" s="667">
        <v>8</v>
      </c>
      <c r="DA26" s="677"/>
      <c r="DB26" s="677"/>
      <c r="DC26" s="678"/>
      <c r="DD26" s="670">
        <v>314678</v>
      </c>
      <c r="DE26" s="665"/>
      <c r="DF26" s="665"/>
      <c r="DG26" s="665"/>
      <c r="DH26" s="665"/>
      <c r="DI26" s="665"/>
      <c r="DJ26" s="665"/>
      <c r="DK26" s="666"/>
      <c r="DL26" s="670" t="s">
        <v>239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c r="B27" s="661" t="s">
        <v>303</v>
      </c>
      <c r="C27" s="662"/>
      <c r="D27" s="662"/>
      <c r="E27" s="662"/>
      <c r="F27" s="662"/>
      <c r="G27" s="662"/>
      <c r="H27" s="662"/>
      <c r="I27" s="662"/>
      <c r="J27" s="662"/>
      <c r="K27" s="662"/>
      <c r="L27" s="662"/>
      <c r="M27" s="662"/>
      <c r="N27" s="662"/>
      <c r="O27" s="662"/>
      <c r="P27" s="662"/>
      <c r="Q27" s="663"/>
      <c r="R27" s="664">
        <v>2805200</v>
      </c>
      <c r="S27" s="665"/>
      <c r="T27" s="665"/>
      <c r="U27" s="665"/>
      <c r="V27" s="665"/>
      <c r="W27" s="665"/>
      <c r="X27" s="665"/>
      <c r="Y27" s="666"/>
      <c r="Z27" s="691">
        <v>65.400000000000006</v>
      </c>
      <c r="AA27" s="691"/>
      <c r="AB27" s="691"/>
      <c r="AC27" s="691"/>
      <c r="AD27" s="692">
        <v>2581096</v>
      </c>
      <c r="AE27" s="692"/>
      <c r="AF27" s="692"/>
      <c r="AG27" s="692"/>
      <c r="AH27" s="692"/>
      <c r="AI27" s="692"/>
      <c r="AJ27" s="692"/>
      <c r="AK27" s="692"/>
      <c r="AL27" s="667">
        <v>99.9</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285041</v>
      </c>
      <c r="BH27" s="665"/>
      <c r="BI27" s="665"/>
      <c r="BJ27" s="665"/>
      <c r="BK27" s="665"/>
      <c r="BL27" s="665"/>
      <c r="BM27" s="665"/>
      <c r="BN27" s="666"/>
      <c r="BO27" s="691">
        <v>100</v>
      </c>
      <c r="BP27" s="691"/>
      <c r="BQ27" s="691"/>
      <c r="BR27" s="691"/>
      <c r="BS27" s="692">
        <v>2692</v>
      </c>
      <c r="BT27" s="692"/>
      <c r="BU27" s="692"/>
      <c r="BV27" s="692"/>
      <c r="BW27" s="692"/>
      <c r="BX27" s="692"/>
      <c r="BY27" s="692"/>
      <c r="BZ27" s="692"/>
      <c r="CA27" s="692"/>
      <c r="CB27" s="759"/>
      <c r="CD27" s="706" t="s">
        <v>305</v>
      </c>
      <c r="CE27" s="703"/>
      <c r="CF27" s="703"/>
      <c r="CG27" s="703"/>
      <c r="CH27" s="703"/>
      <c r="CI27" s="703"/>
      <c r="CJ27" s="703"/>
      <c r="CK27" s="703"/>
      <c r="CL27" s="703"/>
      <c r="CM27" s="703"/>
      <c r="CN27" s="703"/>
      <c r="CO27" s="703"/>
      <c r="CP27" s="703"/>
      <c r="CQ27" s="704"/>
      <c r="CR27" s="664">
        <v>354662</v>
      </c>
      <c r="CS27" s="675"/>
      <c r="CT27" s="675"/>
      <c r="CU27" s="675"/>
      <c r="CV27" s="675"/>
      <c r="CW27" s="675"/>
      <c r="CX27" s="675"/>
      <c r="CY27" s="676"/>
      <c r="CZ27" s="667">
        <v>8.4</v>
      </c>
      <c r="DA27" s="677"/>
      <c r="DB27" s="677"/>
      <c r="DC27" s="678"/>
      <c r="DD27" s="670">
        <v>107527</v>
      </c>
      <c r="DE27" s="675"/>
      <c r="DF27" s="675"/>
      <c r="DG27" s="675"/>
      <c r="DH27" s="675"/>
      <c r="DI27" s="675"/>
      <c r="DJ27" s="675"/>
      <c r="DK27" s="676"/>
      <c r="DL27" s="670">
        <v>106253</v>
      </c>
      <c r="DM27" s="675"/>
      <c r="DN27" s="675"/>
      <c r="DO27" s="675"/>
      <c r="DP27" s="675"/>
      <c r="DQ27" s="675"/>
      <c r="DR27" s="675"/>
      <c r="DS27" s="675"/>
      <c r="DT27" s="675"/>
      <c r="DU27" s="675"/>
      <c r="DV27" s="676"/>
      <c r="DW27" s="667">
        <v>4</v>
      </c>
      <c r="DX27" s="677"/>
      <c r="DY27" s="677"/>
      <c r="DZ27" s="677"/>
      <c r="EA27" s="677"/>
      <c r="EB27" s="677"/>
      <c r="EC27" s="698"/>
    </row>
    <row r="28" spans="2:133" ht="11.25" customHeight="1">
      <c r="B28" s="661" t="s">
        <v>306</v>
      </c>
      <c r="C28" s="662"/>
      <c r="D28" s="662"/>
      <c r="E28" s="662"/>
      <c r="F28" s="662"/>
      <c r="G28" s="662"/>
      <c r="H28" s="662"/>
      <c r="I28" s="662"/>
      <c r="J28" s="662"/>
      <c r="K28" s="662"/>
      <c r="L28" s="662"/>
      <c r="M28" s="662"/>
      <c r="N28" s="662"/>
      <c r="O28" s="662"/>
      <c r="P28" s="662"/>
      <c r="Q28" s="663"/>
      <c r="R28" s="664">
        <v>489</v>
      </c>
      <c r="S28" s="665"/>
      <c r="T28" s="665"/>
      <c r="U28" s="665"/>
      <c r="V28" s="665"/>
      <c r="W28" s="665"/>
      <c r="X28" s="665"/>
      <c r="Y28" s="666"/>
      <c r="Z28" s="691">
        <v>0</v>
      </c>
      <c r="AA28" s="691"/>
      <c r="AB28" s="691"/>
      <c r="AC28" s="691"/>
      <c r="AD28" s="692">
        <v>489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415047</v>
      </c>
      <c r="CS28" s="665"/>
      <c r="CT28" s="665"/>
      <c r="CU28" s="665"/>
      <c r="CV28" s="665"/>
      <c r="CW28" s="665"/>
      <c r="CX28" s="665"/>
      <c r="CY28" s="666"/>
      <c r="CZ28" s="667">
        <v>9.9</v>
      </c>
      <c r="DA28" s="677"/>
      <c r="DB28" s="677"/>
      <c r="DC28" s="678"/>
      <c r="DD28" s="670">
        <v>376645</v>
      </c>
      <c r="DE28" s="665"/>
      <c r="DF28" s="665"/>
      <c r="DG28" s="665"/>
      <c r="DH28" s="665"/>
      <c r="DI28" s="665"/>
      <c r="DJ28" s="665"/>
      <c r="DK28" s="666"/>
      <c r="DL28" s="670">
        <v>376645</v>
      </c>
      <c r="DM28" s="665"/>
      <c r="DN28" s="665"/>
      <c r="DO28" s="665"/>
      <c r="DP28" s="665"/>
      <c r="DQ28" s="665"/>
      <c r="DR28" s="665"/>
      <c r="DS28" s="665"/>
      <c r="DT28" s="665"/>
      <c r="DU28" s="665"/>
      <c r="DV28" s="666"/>
      <c r="DW28" s="667">
        <v>14.3</v>
      </c>
      <c r="DX28" s="677"/>
      <c r="DY28" s="677"/>
      <c r="DZ28" s="677"/>
      <c r="EA28" s="677"/>
      <c r="EB28" s="677"/>
      <c r="EC28" s="698"/>
    </row>
    <row r="29" spans="2:133" ht="11.25" customHeight="1">
      <c r="B29" s="661" t="s">
        <v>308</v>
      </c>
      <c r="C29" s="662"/>
      <c r="D29" s="662"/>
      <c r="E29" s="662"/>
      <c r="F29" s="662"/>
      <c r="G29" s="662"/>
      <c r="H29" s="662"/>
      <c r="I29" s="662"/>
      <c r="J29" s="662"/>
      <c r="K29" s="662"/>
      <c r="L29" s="662"/>
      <c r="M29" s="662"/>
      <c r="N29" s="662"/>
      <c r="O29" s="662"/>
      <c r="P29" s="662"/>
      <c r="Q29" s="663"/>
      <c r="R29" s="664">
        <v>37924</v>
      </c>
      <c r="S29" s="665"/>
      <c r="T29" s="665"/>
      <c r="U29" s="665"/>
      <c r="V29" s="665"/>
      <c r="W29" s="665"/>
      <c r="X29" s="665"/>
      <c r="Y29" s="666"/>
      <c r="Z29" s="691">
        <v>0.9</v>
      </c>
      <c r="AA29" s="691"/>
      <c r="AB29" s="691"/>
      <c r="AC29" s="691"/>
      <c r="AD29" s="692" t="s">
        <v>129</v>
      </c>
      <c r="AE29" s="692"/>
      <c r="AF29" s="692"/>
      <c r="AG29" s="692"/>
      <c r="AH29" s="692"/>
      <c r="AI29" s="692"/>
      <c r="AJ29" s="692"/>
      <c r="AK29" s="692"/>
      <c r="AL29" s="667" t="s">
        <v>239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309</v>
      </c>
      <c r="CE29" s="751"/>
      <c r="CF29" s="706" t="s">
        <v>310</v>
      </c>
      <c r="CG29" s="703"/>
      <c r="CH29" s="703"/>
      <c r="CI29" s="703"/>
      <c r="CJ29" s="703"/>
      <c r="CK29" s="703"/>
      <c r="CL29" s="703"/>
      <c r="CM29" s="703"/>
      <c r="CN29" s="703"/>
      <c r="CO29" s="703"/>
      <c r="CP29" s="703"/>
      <c r="CQ29" s="704"/>
      <c r="CR29" s="664">
        <v>415047</v>
      </c>
      <c r="CS29" s="675"/>
      <c r="CT29" s="675"/>
      <c r="CU29" s="675"/>
      <c r="CV29" s="675"/>
      <c r="CW29" s="675"/>
      <c r="CX29" s="675"/>
      <c r="CY29" s="676"/>
      <c r="CZ29" s="667">
        <v>9.9</v>
      </c>
      <c r="DA29" s="677"/>
      <c r="DB29" s="677"/>
      <c r="DC29" s="678"/>
      <c r="DD29" s="670">
        <v>376645</v>
      </c>
      <c r="DE29" s="675"/>
      <c r="DF29" s="675"/>
      <c r="DG29" s="675"/>
      <c r="DH29" s="675"/>
      <c r="DI29" s="675"/>
      <c r="DJ29" s="675"/>
      <c r="DK29" s="676"/>
      <c r="DL29" s="670">
        <v>376645</v>
      </c>
      <c r="DM29" s="675"/>
      <c r="DN29" s="675"/>
      <c r="DO29" s="675"/>
      <c r="DP29" s="675"/>
      <c r="DQ29" s="675"/>
      <c r="DR29" s="675"/>
      <c r="DS29" s="675"/>
      <c r="DT29" s="675"/>
      <c r="DU29" s="675"/>
      <c r="DV29" s="676"/>
      <c r="DW29" s="667">
        <v>14.3</v>
      </c>
      <c r="DX29" s="677"/>
      <c r="DY29" s="677"/>
      <c r="DZ29" s="677"/>
      <c r="EA29" s="677"/>
      <c r="EB29" s="677"/>
      <c r="EC29" s="698"/>
    </row>
    <row r="30" spans="2:133" ht="11.25" customHeight="1">
      <c r="B30" s="661" t="s">
        <v>311</v>
      </c>
      <c r="C30" s="662"/>
      <c r="D30" s="662"/>
      <c r="E30" s="662"/>
      <c r="F30" s="662"/>
      <c r="G30" s="662"/>
      <c r="H30" s="662"/>
      <c r="I30" s="662"/>
      <c r="J30" s="662"/>
      <c r="K30" s="662"/>
      <c r="L30" s="662"/>
      <c r="M30" s="662"/>
      <c r="N30" s="662"/>
      <c r="O30" s="662"/>
      <c r="P30" s="662"/>
      <c r="Q30" s="663"/>
      <c r="R30" s="664">
        <v>70265</v>
      </c>
      <c r="S30" s="665"/>
      <c r="T30" s="665"/>
      <c r="U30" s="665"/>
      <c r="V30" s="665"/>
      <c r="W30" s="665"/>
      <c r="X30" s="665"/>
      <c r="Y30" s="666"/>
      <c r="Z30" s="691">
        <v>1.6</v>
      </c>
      <c r="AA30" s="691"/>
      <c r="AB30" s="691"/>
      <c r="AC30" s="691"/>
      <c r="AD30" s="692" t="s">
        <v>239</v>
      </c>
      <c r="AE30" s="692"/>
      <c r="AF30" s="692"/>
      <c r="AG30" s="692"/>
      <c r="AH30" s="692"/>
      <c r="AI30" s="692"/>
      <c r="AJ30" s="692"/>
      <c r="AK30" s="692"/>
      <c r="AL30" s="667" t="s">
        <v>239</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312</v>
      </c>
      <c r="BH30" s="739"/>
      <c r="BI30" s="739"/>
      <c r="BJ30" s="739"/>
      <c r="BK30" s="739"/>
      <c r="BL30" s="739"/>
      <c r="BM30" s="739"/>
      <c r="BN30" s="739"/>
      <c r="BO30" s="739"/>
      <c r="BP30" s="739"/>
      <c r="BQ30" s="740"/>
      <c r="BR30" s="723" t="s">
        <v>313</v>
      </c>
      <c r="BS30" s="739"/>
      <c r="BT30" s="739"/>
      <c r="BU30" s="739"/>
      <c r="BV30" s="739"/>
      <c r="BW30" s="739"/>
      <c r="BX30" s="739"/>
      <c r="BY30" s="739"/>
      <c r="BZ30" s="739"/>
      <c r="CA30" s="739"/>
      <c r="CB30" s="740"/>
      <c r="CD30" s="752"/>
      <c r="CE30" s="753"/>
      <c r="CF30" s="706" t="s">
        <v>314</v>
      </c>
      <c r="CG30" s="703"/>
      <c r="CH30" s="703"/>
      <c r="CI30" s="703"/>
      <c r="CJ30" s="703"/>
      <c r="CK30" s="703"/>
      <c r="CL30" s="703"/>
      <c r="CM30" s="703"/>
      <c r="CN30" s="703"/>
      <c r="CO30" s="703"/>
      <c r="CP30" s="703"/>
      <c r="CQ30" s="704"/>
      <c r="CR30" s="664">
        <v>404235</v>
      </c>
      <c r="CS30" s="665"/>
      <c r="CT30" s="665"/>
      <c r="CU30" s="665"/>
      <c r="CV30" s="665"/>
      <c r="CW30" s="665"/>
      <c r="CX30" s="665"/>
      <c r="CY30" s="666"/>
      <c r="CZ30" s="667">
        <v>9.6</v>
      </c>
      <c r="DA30" s="677"/>
      <c r="DB30" s="677"/>
      <c r="DC30" s="678"/>
      <c r="DD30" s="670">
        <v>365934</v>
      </c>
      <c r="DE30" s="665"/>
      <c r="DF30" s="665"/>
      <c r="DG30" s="665"/>
      <c r="DH30" s="665"/>
      <c r="DI30" s="665"/>
      <c r="DJ30" s="665"/>
      <c r="DK30" s="666"/>
      <c r="DL30" s="670">
        <v>365934</v>
      </c>
      <c r="DM30" s="665"/>
      <c r="DN30" s="665"/>
      <c r="DO30" s="665"/>
      <c r="DP30" s="665"/>
      <c r="DQ30" s="665"/>
      <c r="DR30" s="665"/>
      <c r="DS30" s="665"/>
      <c r="DT30" s="665"/>
      <c r="DU30" s="665"/>
      <c r="DV30" s="666"/>
      <c r="DW30" s="667">
        <v>13.9</v>
      </c>
      <c r="DX30" s="677"/>
      <c r="DY30" s="677"/>
      <c r="DZ30" s="677"/>
      <c r="EA30" s="677"/>
      <c r="EB30" s="677"/>
      <c r="EC30" s="698"/>
    </row>
    <row r="31" spans="2:133" ht="11.25" customHeight="1">
      <c r="B31" s="661" t="s">
        <v>315</v>
      </c>
      <c r="C31" s="662"/>
      <c r="D31" s="662"/>
      <c r="E31" s="662"/>
      <c r="F31" s="662"/>
      <c r="G31" s="662"/>
      <c r="H31" s="662"/>
      <c r="I31" s="662"/>
      <c r="J31" s="662"/>
      <c r="K31" s="662"/>
      <c r="L31" s="662"/>
      <c r="M31" s="662"/>
      <c r="N31" s="662"/>
      <c r="O31" s="662"/>
      <c r="P31" s="662"/>
      <c r="Q31" s="663"/>
      <c r="R31" s="664">
        <v>16409</v>
      </c>
      <c r="S31" s="665"/>
      <c r="T31" s="665"/>
      <c r="U31" s="665"/>
      <c r="V31" s="665"/>
      <c r="W31" s="665"/>
      <c r="X31" s="665"/>
      <c r="Y31" s="666"/>
      <c r="Z31" s="691">
        <v>0.4</v>
      </c>
      <c r="AA31" s="691"/>
      <c r="AB31" s="691"/>
      <c r="AC31" s="691"/>
      <c r="AD31" s="692" t="s">
        <v>129</v>
      </c>
      <c r="AE31" s="692"/>
      <c r="AF31" s="692"/>
      <c r="AG31" s="692"/>
      <c r="AH31" s="692"/>
      <c r="AI31" s="692"/>
      <c r="AJ31" s="692"/>
      <c r="AK31" s="692"/>
      <c r="AL31" s="667" t="s">
        <v>129</v>
      </c>
      <c r="AM31" s="668"/>
      <c r="AN31" s="668"/>
      <c r="AO31" s="693"/>
      <c r="AP31" s="741" t="s">
        <v>316</v>
      </c>
      <c r="AQ31" s="742"/>
      <c r="AR31" s="742"/>
      <c r="AS31" s="742"/>
      <c r="AT31" s="747" t="s">
        <v>317</v>
      </c>
      <c r="AU31" s="217"/>
      <c r="AV31" s="217"/>
      <c r="AW31" s="217"/>
      <c r="AX31" s="731" t="s">
        <v>190</v>
      </c>
      <c r="AY31" s="732"/>
      <c r="AZ31" s="732"/>
      <c r="BA31" s="732"/>
      <c r="BB31" s="732"/>
      <c r="BC31" s="732"/>
      <c r="BD31" s="732"/>
      <c r="BE31" s="732"/>
      <c r="BF31" s="733"/>
      <c r="BG31" s="734">
        <v>98.8</v>
      </c>
      <c r="BH31" s="735"/>
      <c r="BI31" s="735"/>
      <c r="BJ31" s="735"/>
      <c r="BK31" s="735"/>
      <c r="BL31" s="735"/>
      <c r="BM31" s="736">
        <v>96.1</v>
      </c>
      <c r="BN31" s="735"/>
      <c r="BO31" s="735"/>
      <c r="BP31" s="735"/>
      <c r="BQ31" s="737"/>
      <c r="BR31" s="734">
        <v>98.9</v>
      </c>
      <c r="BS31" s="735"/>
      <c r="BT31" s="735"/>
      <c r="BU31" s="735"/>
      <c r="BV31" s="735"/>
      <c r="BW31" s="735"/>
      <c r="BX31" s="736">
        <v>96.4</v>
      </c>
      <c r="BY31" s="735"/>
      <c r="BZ31" s="735"/>
      <c r="CA31" s="735"/>
      <c r="CB31" s="737"/>
      <c r="CD31" s="752"/>
      <c r="CE31" s="753"/>
      <c r="CF31" s="706" t="s">
        <v>318</v>
      </c>
      <c r="CG31" s="703"/>
      <c r="CH31" s="703"/>
      <c r="CI31" s="703"/>
      <c r="CJ31" s="703"/>
      <c r="CK31" s="703"/>
      <c r="CL31" s="703"/>
      <c r="CM31" s="703"/>
      <c r="CN31" s="703"/>
      <c r="CO31" s="703"/>
      <c r="CP31" s="703"/>
      <c r="CQ31" s="704"/>
      <c r="CR31" s="664">
        <v>10812</v>
      </c>
      <c r="CS31" s="675"/>
      <c r="CT31" s="675"/>
      <c r="CU31" s="675"/>
      <c r="CV31" s="675"/>
      <c r="CW31" s="675"/>
      <c r="CX31" s="675"/>
      <c r="CY31" s="676"/>
      <c r="CZ31" s="667">
        <v>0.3</v>
      </c>
      <c r="DA31" s="677"/>
      <c r="DB31" s="677"/>
      <c r="DC31" s="678"/>
      <c r="DD31" s="670">
        <v>10711</v>
      </c>
      <c r="DE31" s="675"/>
      <c r="DF31" s="675"/>
      <c r="DG31" s="675"/>
      <c r="DH31" s="675"/>
      <c r="DI31" s="675"/>
      <c r="DJ31" s="675"/>
      <c r="DK31" s="676"/>
      <c r="DL31" s="670">
        <v>10711</v>
      </c>
      <c r="DM31" s="675"/>
      <c r="DN31" s="675"/>
      <c r="DO31" s="675"/>
      <c r="DP31" s="675"/>
      <c r="DQ31" s="675"/>
      <c r="DR31" s="675"/>
      <c r="DS31" s="675"/>
      <c r="DT31" s="675"/>
      <c r="DU31" s="675"/>
      <c r="DV31" s="676"/>
      <c r="DW31" s="667">
        <v>0.4</v>
      </c>
      <c r="DX31" s="677"/>
      <c r="DY31" s="677"/>
      <c r="DZ31" s="677"/>
      <c r="EA31" s="677"/>
      <c r="EB31" s="677"/>
      <c r="EC31" s="698"/>
    </row>
    <row r="32" spans="2:133" ht="11.25" customHeight="1">
      <c r="B32" s="661" t="s">
        <v>319</v>
      </c>
      <c r="C32" s="662"/>
      <c r="D32" s="662"/>
      <c r="E32" s="662"/>
      <c r="F32" s="662"/>
      <c r="G32" s="662"/>
      <c r="H32" s="662"/>
      <c r="I32" s="662"/>
      <c r="J32" s="662"/>
      <c r="K32" s="662"/>
      <c r="L32" s="662"/>
      <c r="M32" s="662"/>
      <c r="N32" s="662"/>
      <c r="O32" s="662"/>
      <c r="P32" s="662"/>
      <c r="Q32" s="663"/>
      <c r="R32" s="664">
        <v>340412</v>
      </c>
      <c r="S32" s="665"/>
      <c r="T32" s="665"/>
      <c r="U32" s="665"/>
      <c r="V32" s="665"/>
      <c r="W32" s="665"/>
      <c r="X32" s="665"/>
      <c r="Y32" s="666"/>
      <c r="Z32" s="691">
        <v>7.9</v>
      </c>
      <c r="AA32" s="691"/>
      <c r="AB32" s="691"/>
      <c r="AC32" s="691"/>
      <c r="AD32" s="692" t="s">
        <v>239</v>
      </c>
      <c r="AE32" s="692"/>
      <c r="AF32" s="692"/>
      <c r="AG32" s="692"/>
      <c r="AH32" s="692"/>
      <c r="AI32" s="692"/>
      <c r="AJ32" s="692"/>
      <c r="AK32" s="692"/>
      <c r="AL32" s="667" t="s">
        <v>129</v>
      </c>
      <c r="AM32" s="668"/>
      <c r="AN32" s="668"/>
      <c r="AO32" s="693"/>
      <c r="AP32" s="743"/>
      <c r="AQ32" s="744"/>
      <c r="AR32" s="744"/>
      <c r="AS32" s="744"/>
      <c r="AT32" s="748"/>
      <c r="AU32" s="216" t="s">
        <v>320</v>
      </c>
      <c r="AV32" s="216"/>
      <c r="AW32" s="216"/>
      <c r="AX32" s="661" t="s">
        <v>321</v>
      </c>
      <c r="AY32" s="662"/>
      <c r="AZ32" s="662"/>
      <c r="BA32" s="662"/>
      <c r="BB32" s="662"/>
      <c r="BC32" s="662"/>
      <c r="BD32" s="662"/>
      <c r="BE32" s="662"/>
      <c r="BF32" s="663"/>
      <c r="BG32" s="738">
        <v>99.1</v>
      </c>
      <c r="BH32" s="675"/>
      <c r="BI32" s="675"/>
      <c r="BJ32" s="675"/>
      <c r="BK32" s="675"/>
      <c r="BL32" s="675"/>
      <c r="BM32" s="668">
        <v>96.6</v>
      </c>
      <c r="BN32" s="730"/>
      <c r="BO32" s="730"/>
      <c r="BP32" s="730"/>
      <c r="BQ32" s="702"/>
      <c r="BR32" s="738">
        <v>99.3</v>
      </c>
      <c r="BS32" s="675"/>
      <c r="BT32" s="675"/>
      <c r="BU32" s="675"/>
      <c r="BV32" s="675"/>
      <c r="BW32" s="675"/>
      <c r="BX32" s="668">
        <v>96.9</v>
      </c>
      <c r="BY32" s="730"/>
      <c r="BZ32" s="730"/>
      <c r="CA32" s="730"/>
      <c r="CB32" s="702"/>
      <c r="CD32" s="754"/>
      <c r="CE32" s="755"/>
      <c r="CF32" s="706" t="s">
        <v>322</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239</v>
      </c>
      <c r="DX32" s="677"/>
      <c r="DY32" s="677"/>
      <c r="DZ32" s="677"/>
      <c r="EA32" s="677"/>
      <c r="EB32" s="677"/>
      <c r="EC32" s="698"/>
    </row>
    <row r="33" spans="2:133" ht="11.25" customHeight="1">
      <c r="B33" s="727" t="s">
        <v>323</v>
      </c>
      <c r="C33" s="728"/>
      <c r="D33" s="728"/>
      <c r="E33" s="728"/>
      <c r="F33" s="728"/>
      <c r="G33" s="728"/>
      <c r="H33" s="728"/>
      <c r="I33" s="728"/>
      <c r="J33" s="728"/>
      <c r="K33" s="728"/>
      <c r="L33" s="728"/>
      <c r="M33" s="728"/>
      <c r="N33" s="728"/>
      <c r="O33" s="728"/>
      <c r="P33" s="728"/>
      <c r="Q33" s="729"/>
      <c r="R33" s="664" t="s">
        <v>239</v>
      </c>
      <c r="S33" s="665"/>
      <c r="T33" s="665"/>
      <c r="U33" s="665"/>
      <c r="V33" s="665"/>
      <c r="W33" s="665"/>
      <c r="X33" s="665"/>
      <c r="Y33" s="666"/>
      <c r="Z33" s="691" t="s">
        <v>129</v>
      </c>
      <c r="AA33" s="691"/>
      <c r="AB33" s="691"/>
      <c r="AC33" s="691"/>
      <c r="AD33" s="692" t="s">
        <v>239</v>
      </c>
      <c r="AE33" s="692"/>
      <c r="AF33" s="692"/>
      <c r="AG33" s="692"/>
      <c r="AH33" s="692"/>
      <c r="AI33" s="692"/>
      <c r="AJ33" s="692"/>
      <c r="AK33" s="692"/>
      <c r="AL33" s="667" t="s">
        <v>129</v>
      </c>
      <c r="AM33" s="668"/>
      <c r="AN33" s="668"/>
      <c r="AO33" s="693"/>
      <c r="AP33" s="745"/>
      <c r="AQ33" s="746"/>
      <c r="AR33" s="746"/>
      <c r="AS33" s="746"/>
      <c r="AT33" s="749"/>
      <c r="AU33" s="218"/>
      <c r="AV33" s="218"/>
      <c r="AW33" s="218"/>
      <c r="AX33" s="641" t="s">
        <v>324</v>
      </c>
      <c r="AY33" s="642"/>
      <c r="AZ33" s="642"/>
      <c r="BA33" s="642"/>
      <c r="BB33" s="642"/>
      <c r="BC33" s="642"/>
      <c r="BD33" s="642"/>
      <c r="BE33" s="642"/>
      <c r="BF33" s="643"/>
      <c r="BG33" s="726">
        <v>98</v>
      </c>
      <c r="BH33" s="645"/>
      <c r="BI33" s="645"/>
      <c r="BJ33" s="645"/>
      <c r="BK33" s="645"/>
      <c r="BL33" s="645"/>
      <c r="BM33" s="683">
        <v>94.1</v>
      </c>
      <c r="BN33" s="645"/>
      <c r="BO33" s="645"/>
      <c r="BP33" s="645"/>
      <c r="BQ33" s="694"/>
      <c r="BR33" s="726">
        <v>98.2</v>
      </c>
      <c r="BS33" s="645"/>
      <c r="BT33" s="645"/>
      <c r="BU33" s="645"/>
      <c r="BV33" s="645"/>
      <c r="BW33" s="645"/>
      <c r="BX33" s="683">
        <v>94.6</v>
      </c>
      <c r="BY33" s="645"/>
      <c r="BZ33" s="645"/>
      <c r="CA33" s="645"/>
      <c r="CB33" s="694"/>
      <c r="CD33" s="706" t="s">
        <v>325</v>
      </c>
      <c r="CE33" s="703"/>
      <c r="CF33" s="703"/>
      <c r="CG33" s="703"/>
      <c r="CH33" s="703"/>
      <c r="CI33" s="703"/>
      <c r="CJ33" s="703"/>
      <c r="CK33" s="703"/>
      <c r="CL33" s="703"/>
      <c r="CM33" s="703"/>
      <c r="CN33" s="703"/>
      <c r="CO33" s="703"/>
      <c r="CP33" s="703"/>
      <c r="CQ33" s="704"/>
      <c r="CR33" s="664">
        <v>2553206</v>
      </c>
      <c r="CS33" s="675"/>
      <c r="CT33" s="675"/>
      <c r="CU33" s="675"/>
      <c r="CV33" s="675"/>
      <c r="CW33" s="675"/>
      <c r="CX33" s="675"/>
      <c r="CY33" s="676"/>
      <c r="CZ33" s="667">
        <v>60.8</v>
      </c>
      <c r="DA33" s="677"/>
      <c r="DB33" s="677"/>
      <c r="DC33" s="678"/>
      <c r="DD33" s="670">
        <v>1774202</v>
      </c>
      <c r="DE33" s="675"/>
      <c r="DF33" s="675"/>
      <c r="DG33" s="675"/>
      <c r="DH33" s="675"/>
      <c r="DI33" s="675"/>
      <c r="DJ33" s="675"/>
      <c r="DK33" s="676"/>
      <c r="DL33" s="670">
        <v>902774</v>
      </c>
      <c r="DM33" s="675"/>
      <c r="DN33" s="675"/>
      <c r="DO33" s="675"/>
      <c r="DP33" s="675"/>
      <c r="DQ33" s="675"/>
      <c r="DR33" s="675"/>
      <c r="DS33" s="675"/>
      <c r="DT33" s="675"/>
      <c r="DU33" s="675"/>
      <c r="DV33" s="676"/>
      <c r="DW33" s="667">
        <v>34.200000000000003</v>
      </c>
      <c r="DX33" s="677"/>
      <c r="DY33" s="677"/>
      <c r="DZ33" s="677"/>
      <c r="EA33" s="677"/>
      <c r="EB33" s="677"/>
      <c r="EC33" s="698"/>
    </row>
    <row r="34" spans="2:133" ht="11.25" customHeight="1">
      <c r="B34" s="661" t="s">
        <v>326</v>
      </c>
      <c r="C34" s="662"/>
      <c r="D34" s="662"/>
      <c r="E34" s="662"/>
      <c r="F34" s="662"/>
      <c r="G34" s="662"/>
      <c r="H34" s="662"/>
      <c r="I34" s="662"/>
      <c r="J34" s="662"/>
      <c r="K34" s="662"/>
      <c r="L34" s="662"/>
      <c r="M34" s="662"/>
      <c r="N34" s="662"/>
      <c r="O34" s="662"/>
      <c r="P34" s="662"/>
      <c r="Q34" s="663"/>
      <c r="R34" s="664">
        <v>350897</v>
      </c>
      <c r="S34" s="665"/>
      <c r="T34" s="665"/>
      <c r="U34" s="665"/>
      <c r="V34" s="665"/>
      <c r="W34" s="665"/>
      <c r="X34" s="665"/>
      <c r="Y34" s="666"/>
      <c r="Z34" s="691">
        <v>8.1999999999999993</v>
      </c>
      <c r="AA34" s="691"/>
      <c r="AB34" s="691"/>
      <c r="AC34" s="691"/>
      <c r="AD34" s="692" t="s">
        <v>239</v>
      </c>
      <c r="AE34" s="692"/>
      <c r="AF34" s="692"/>
      <c r="AG34" s="692"/>
      <c r="AH34" s="692"/>
      <c r="AI34" s="692"/>
      <c r="AJ34" s="692"/>
      <c r="AK34" s="692"/>
      <c r="AL34" s="667" t="s">
        <v>129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327</v>
      </c>
      <c r="CE34" s="703"/>
      <c r="CF34" s="703"/>
      <c r="CG34" s="703"/>
      <c r="CH34" s="703"/>
      <c r="CI34" s="703"/>
      <c r="CJ34" s="703"/>
      <c r="CK34" s="703"/>
      <c r="CL34" s="703"/>
      <c r="CM34" s="703"/>
      <c r="CN34" s="703"/>
      <c r="CO34" s="703"/>
      <c r="CP34" s="703"/>
      <c r="CQ34" s="704"/>
      <c r="CR34" s="664">
        <v>939283</v>
      </c>
      <c r="CS34" s="665"/>
      <c r="CT34" s="665"/>
      <c r="CU34" s="665"/>
      <c r="CV34" s="665"/>
      <c r="CW34" s="665"/>
      <c r="CX34" s="665"/>
      <c r="CY34" s="666"/>
      <c r="CZ34" s="667">
        <v>22.4</v>
      </c>
      <c r="DA34" s="677"/>
      <c r="DB34" s="677"/>
      <c r="DC34" s="678"/>
      <c r="DD34" s="670">
        <v>636403</v>
      </c>
      <c r="DE34" s="665"/>
      <c r="DF34" s="665"/>
      <c r="DG34" s="665"/>
      <c r="DH34" s="665"/>
      <c r="DI34" s="665"/>
      <c r="DJ34" s="665"/>
      <c r="DK34" s="666"/>
      <c r="DL34" s="670">
        <v>452110</v>
      </c>
      <c r="DM34" s="665"/>
      <c r="DN34" s="665"/>
      <c r="DO34" s="665"/>
      <c r="DP34" s="665"/>
      <c r="DQ34" s="665"/>
      <c r="DR34" s="665"/>
      <c r="DS34" s="665"/>
      <c r="DT34" s="665"/>
      <c r="DU34" s="665"/>
      <c r="DV34" s="666"/>
      <c r="DW34" s="667">
        <v>17.100000000000001</v>
      </c>
      <c r="DX34" s="677"/>
      <c r="DY34" s="677"/>
      <c r="DZ34" s="677"/>
      <c r="EA34" s="677"/>
      <c r="EB34" s="677"/>
      <c r="EC34" s="698"/>
    </row>
    <row r="35" spans="2:133" ht="11.25" customHeight="1">
      <c r="B35" s="661" t="s">
        <v>328</v>
      </c>
      <c r="C35" s="662"/>
      <c r="D35" s="662"/>
      <c r="E35" s="662"/>
      <c r="F35" s="662"/>
      <c r="G35" s="662"/>
      <c r="H35" s="662"/>
      <c r="I35" s="662"/>
      <c r="J35" s="662"/>
      <c r="K35" s="662"/>
      <c r="L35" s="662"/>
      <c r="M35" s="662"/>
      <c r="N35" s="662"/>
      <c r="O35" s="662"/>
      <c r="P35" s="662"/>
      <c r="Q35" s="663"/>
      <c r="R35" s="664">
        <v>12142</v>
      </c>
      <c r="S35" s="665"/>
      <c r="T35" s="665"/>
      <c r="U35" s="665"/>
      <c r="V35" s="665"/>
      <c r="W35" s="665"/>
      <c r="X35" s="665"/>
      <c r="Y35" s="666"/>
      <c r="Z35" s="691">
        <v>0.3</v>
      </c>
      <c r="AA35" s="691"/>
      <c r="AB35" s="691"/>
      <c r="AC35" s="691"/>
      <c r="AD35" s="692" t="s">
        <v>239</v>
      </c>
      <c r="AE35" s="692"/>
      <c r="AF35" s="692"/>
      <c r="AG35" s="692"/>
      <c r="AH35" s="692"/>
      <c r="AI35" s="692"/>
      <c r="AJ35" s="692"/>
      <c r="AK35" s="692"/>
      <c r="AL35" s="667" t="s">
        <v>129</v>
      </c>
      <c r="AM35" s="668"/>
      <c r="AN35" s="668"/>
      <c r="AO35" s="693"/>
      <c r="AP35" s="221"/>
      <c r="AQ35" s="723" t="s">
        <v>329</v>
      </c>
      <c r="AR35" s="724"/>
      <c r="AS35" s="724"/>
      <c r="AT35" s="724"/>
      <c r="AU35" s="724"/>
      <c r="AV35" s="724"/>
      <c r="AW35" s="724"/>
      <c r="AX35" s="724"/>
      <c r="AY35" s="724"/>
      <c r="AZ35" s="724"/>
      <c r="BA35" s="724"/>
      <c r="BB35" s="724"/>
      <c r="BC35" s="724"/>
      <c r="BD35" s="724"/>
      <c r="BE35" s="724"/>
      <c r="BF35" s="725"/>
      <c r="BG35" s="723" t="s">
        <v>330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331</v>
      </c>
      <c r="CE35" s="703"/>
      <c r="CF35" s="703"/>
      <c r="CG35" s="703"/>
      <c r="CH35" s="703"/>
      <c r="CI35" s="703"/>
      <c r="CJ35" s="703"/>
      <c r="CK35" s="703"/>
      <c r="CL35" s="703"/>
      <c r="CM35" s="703"/>
      <c r="CN35" s="703"/>
      <c r="CO35" s="703"/>
      <c r="CP35" s="703"/>
      <c r="CQ35" s="704"/>
      <c r="CR35" s="664">
        <v>73644</v>
      </c>
      <c r="CS35" s="675"/>
      <c r="CT35" s="675"/>
      <c r="CU35" s="675"/>
      <c r="CV35" s="675"/>
      <c r="CW35" s="675"/>
      <c r="CX35" s="675"/>
      <c r="CY35" s="676"/>
      <c r="CZ35" s="667">
        <v>1.8</v>
      </c>
      <c r="DA35" s="677"/>
      <c r="DB35" s="677"/>
      <c r="DC35" s="678"/>
      <c r="DD35" s="670">
        <v>36425</v>
      </c>
      <c r="DE35" s="675"/>
      <c r="DF35" s="675"/>
      <c r="DG35" s="675"/>
      <c r="DH35" s="675"/>
      <c r="DI35" s="675"/>
      <c r="DJ35" s="675"/>
      <c r="DK35" s="676"/>
      <c r="DL35" s="670">
        <v>10371</v>
      </c>
      <c r="DM35" s="675"/>
      <c r="DN35" s="675"/>
      <c r="DO35" s="675"/>
      <c r="DP35" s="675"/>
      <c r="DQ35" s="675"/>
      <c r="DR35" s="675"/>
      <c r="DS35" s="675"/>
      <c r="DT35" s="675"/>
      <c r="DU35" s="675"/>
      <c r="DV35" s="676"/>
      <c r="DW35" s="667">
        <v>0.4</v>
      </c>
      <c r="DX35" s="677"/>
      <c r="DY35" s="677"/>
      <c r="DZ35" s="677"/>
      <c r="EA35" s="677"/>
      <c r="EB35" s="677"/>
      <c r="EC35" s="698"/>
    </row>
    <row r="36" spans="2:133" ht="11.25" customHeight="1">
      <c r="B36" s="661" t="s">
        <v>332</v>
      </c>
      <c r="C36" s="662"/>
      <c r="D36" s="662"/>
      <c r="E36" s="662"/>
      <c r="F36" s="662"/>
      <c r="G36" s="662"/>
      <c r="H36" s="662"/>
      <c r="I36" s="662"/>
      <c r="J36" s="662"/>
      <c r="K36" s="662"/>
      <c r="L36" s="662"/>
      <c r="M36" s="662"/>
      <c r="N36" s="662"/>
      <c r="O36" s="662"/>
      <c r="P36" s="662"/>
      <c r="Q36" s="663"/>
      <c r="R36" s="664">
        <v>222647</v>
      </c>
      <c r="S36" s="665"/>
      <c r="T36" s="665"/>
      <c r="U36" s="665"/>
      <c r="V36" s="665"/>
      <c r="W36" s="665"/>
      <c r="X36" s="665"/>
      <c r="Y36" s="666"/>
      <c r="Z36" s="691">
        <v>5.2</v>
      </c>
      <c r="AA36" s="691"/>
      <c r="AB36" s="691"/>
      <c r="AC36" s="691"/>
      <c r="AD36" s="692" t="s">
        <v>239</v>
      </c>
      <c r="AE36" s="692"/>
      <c r="AF36" s="692"/>
      <c r="AG36" s="692"/>
      <c r="AH36" s="692"/>
      <c r="AI36" s="692"/>
      <c r="AJ36" s="692"/>
      <c r="AK36" s="692"/>
      <c r="AL36" s="667" t="s">
        <v>129</v>
      </c>
      <c r="AM36" s="668"/>
      <c r="AN36" s="668"/>
      <c r="AO36" s="693"/>
      <c r="AP36" s="221"/>
      <c r="AQ36" s="714" t="s">
        <v>333</v>
      </c>
      <c r="AR36" s="715"/>
      <c r="AS36" s="715"/>
      <c r="AT36" s="715"/>
      <c r="AU36" s="715"/>
      <c r="AV36" s="715"/>
      <c r="AW36" s="715"/>
      <c r="AX36" s="715"/>
      <c r="AY36" s="716"/>
      <c r="AZ36" s="717">
        <v>454239</v>
      </c>
      <c r="BA36" s="718"/>
      <c r="BB36" s="718"/>
      <c r="BC36" s="718"/>
      <c r="BD36" s="718"/>
      <c r="BE36" s="718"/>
      <c r="BF36" s="719"/>
      <c r="BG36" s="720" t="s">
        <v>334</v>
      </c>
      <c r="BH36" s="721"/>
      <c r="BI36" s="721"/>
      <c r="BJ36" s="721"/>
      <c r="BK36" s="721"/>
      <c r="BL36" s="721"/>
      <c r="BM36" s="721"/>
      <c r="BN36" s="721"/>
      <c r="BO36" s="721"/>
      <c r="BP36" s="721"/>
      <c r="BQ36" s="721"/>
      <c r="BR36" s="721"/>
      <c r="BS36" s="721"/>
      <c r="BT36" s="721"/>
      <c r="BU36" s="722"/>
      <c r="BV36" s="717">
        <v>7609</v>
      </c>
      <c r="BW36" s="718"/>
      <c r="BX36" s="718"/>
      <c r="BY36" s="718"/>
      <c r="BZ36" s="718"/>
      <c r="CA36" s="718"/>
      <c r="CB36" s="719"/>
      <c r="CD36" s="706" t="s">
        <v>335</v>
      </c>
      <c r="CE36" s="703"/>
      <c r="CF36" s="703"/>
      <c r="CG36" s="703"/>
      <c r="CH36" s="703"/>
      <c r="CI36" s="703"/>
      <c r="CJ36" s="703"/>
      <c r="CK36" s="703"/>
      <c r="CL36" s="703"/>
      <c r="CM36" s="703"/>
      <c r="CN36" s="703"/>
      <c r="CO36" s="703"/>
      <c r="CP36" s="703"/>
      <c r="CQ36" s="704"/>
      <c r="CR36" s="664">
        <v>847822</v>
      </c>
      <c r="CS36" s="665"/>
      <c r="CT36" s="665"/>
      <c r="CU36" s="665"/>
      <c r="CV36" s="665"/>
      <c r="CW36" s="665"/>
      <c r="CX36" s="665"/>
      <c r="CY36" s="666"/>
      <c r="CZ36" s="667">
        <v>20.2</v>
      </c>
      <c r="DA36" s="677"/>
      <c r="DB36" s="677"/>
      <c r="DC36" s="678"/>
      <c r="DD36" s="670">
        <v>554146</v>
      </c>
      <c r="DE36" s="665"/>
      <c r="DF36" s="665"/>
      <c r="DG36" s="665"/>
      <c r="DH36" s="665"/>
      <c r="DI36" s="665"/>
      <c r="DJ36" s="665"/>
      <c r="DK36" s="666"/>
      <c r="DL36" s="670">
        <v>205801</v>
      </c>
      <c r="DM36" s="665"/>
      <c r="DN36" s="665"/>
      <c r="DO36" s="665"/>
      <c r="DP36" s="665"/>
      <c r="DQ36" s="665"/>
      <c r="DR36" s="665"/>
      <c r="DS36" s="665"/>
      <c r="DT36" s="665"/>
      <c r="DU36" s="665"/>
      <c r="DV36" s="666"/>
      <c r="DW36" s="667">
        <v>7.8</v>
      </c>
      <c r="DX36" s="677"/>
      <c r="DY36" s="677"/>
      <c r="DZ36" s="677"/>
      <c r="EA36" s="677"/>
      <c r="EB36" s="677"/>
      <c r="EC36" s="698"/>
    </row>
    <row r="37" spans="2:133" ht="11.25" customHeight="1">
      <c r="B37" s="661" t="s">
        <v>336</v>
      </c>
      <c r="C37" s="662"/>
      <c r="D37" s="662"/>
      <c r="E37" s="662"/>
      <c r="F37" s="662"/>
      <c r="G37" s="662"/>
      <c r="H37" s="662"/>
      <c r="I37" s="662"/>
      <c r="J37" s="662"/>
      <c r="K37" s="662"/>
      <c r="L37" s="662"/>
      <c r="M37" s="662"/>
      <c r="N37" s="662"/>
      <c r="O37" s="662"/>
      <c r="P37" s="662"/>
      <c r="Q37" s="663"/>
      <c r="R37" s="664">
        <v>70138</v>
      </c>
      <c r="S37" s="665"/>
      <c r="T37" s="665"/>
      <c r="U37" s="665"/>
      <c r="V37" s="665"/>
      <c r="W37" s="665"/>
      <c r="X37" s="665"/>
      <c r="Y37" s="666"/>
      <c r="Z37" s="691">
        <v>1.6</v>
      </c>
      <c r="AA37" s="691"/>
      <c r="AB37" s="691"/>
      <c r="AC37" s="691"/>
      <c r="AD37" s="692" t="s">
        <v>239</v>
      </c>
      <c r="AE37" s="692"/>
      <c r="AF37" s="692"/>
      <c r="AG37" s="692"/>
      <c r="AH37" s="692"/>
      <c r="AI37" s="692"/>
      <c r="AJ37" s="692"/>
      <c r="AK37" s="692"/>
      <c r="AL37" s="667" t="s">
        <v>239</v>
      </c>
      <c r="AM37" s="668"/>
      <c r="AN37" s="668"/>
      <c r="AO37" s="693"/>
      <c r="AQ37" s="699" t="s">
        <v>337</v>
      </c>
      <c r="AR37" s="700"/>
      <c r="AS37" s="700"/>
      <c r="AT37" s="700"/>
      <c r="AU37" s="700"/>
      <c r="AV37" s="700"/>
      <c r="AW37" s="700"/>
      <c r="AX37" s="700"/>
      <c r="AY37" s="701"/>
      <c r="AZ37" s="664">
        <v>183100</v>
      </c>
      <c r="BA37" s="665"/>
      <c r="BB37" s="665"/>
      <c r="BC37" s="665"/>
      <c r="BD37" s="675"/>
      <c r="BE37" s="675"/>
      <c r="BF37" s="702"/>
      <c r="BG37" s="706" t="s">
        <v>338</v>
      </c>
      <c r="BH37" s="703"/>
      <c r="BI37" s="703"/>
      <c r="BJ37" s="703"/>
      <c r="BK37" s="703"/>
      <c r="BL37" s="703"/>
      <c r="BM37" s="703"/>
      <c r="BN37" s="703"/>
      <c r="BO37" s="703"/>
      <c r="BP37" s="703"/>
      <c r="BQ37" s="703"/>
      <c r="BR37" s="703"/>
      <c r="BS37" s="703"/>
      <c r="BT37" s="703"/>
      <c r="BU37" s="704"/>
      <c r="BV37" s="664">
        <v>6210</v>
      </c>
      <c r="BW37" s="665"/>
      <c r="BX37" s="665"/>
      <c r="BY37" s="665"/>
      <c r="BZ37" s="665"/>
      <c r="CA37" s="665"/>
      <c r="CB37" s="705"/>
      <c r="CD37" s="706" t="s">
        <v>339</v>
      </c>
      <c r="CE37" s="703"/>
      <c r="CF37" s="703"/>
      <c r="CG37" s="703"/>
      <c r="CH37" s="703"/>
      <c r="CI37" s="703"/>
      <c r="CJ37" s="703"/>
      <c r="CK37" s="703"/>
      <c r="CL37" s="703"/>
      <c r="CM37" s="703"/>
      <c r="CN37" s="703"/>
      <c r="CO37" s="703"/>
      <c r="CP37" s="703"/>
      <c r="CQ37" s="704"/>
      <c r="CR37" s="664">
        <v>185823</v>
      </c>
      <c r="CS37" s="675"/>
      <c r="CT37" s="675"/>
      <c r="CU37" s="675"/>
      <c r="CV37" s="675"/>
      <c r="CW37" s="675"/>
      <c r="CX37" s="675"/>
      <c r="CY37" s="676"/>
      <c r="CZ37" s="667">
        <v>4.4000000000000004</v>
      </c>
      <c r="DA37" s="677"/>
      <c r="DB37" s="677"/>
      <c r="DC37" s="678"/>
      <c r="DD37" s="670">
        <v>155750</v>
      </c>
      <c r="DE37" s="675"/>
      <c r="DF37" s="675"/>
      <c r="DG37" s="675"/>
      <c r="DH37" s="675"/>
      <c r="DI37" s="675"/>
      <c r="DJ37" s="675"/>
      <c r="DK37" s="676"/>
      <c r="DL37" s="670">
        <v>155750</v>
      </c>
      <c r="DM37" s="675"/>
      <c r="DN37" s="675"/>
      <c r="DO37" s="675"/>
      <c r="DP37" s="675"/>
      <c r="DQ37" s="675"/>
      <c r="DR37" s="675"/>
      <c r="DS37" s="675"/>
      <c r="DT37" s="675"/>
      <c r="DU37" s="675"/>
      <c r="DV37" s="676"/>
      <c r="DW37" s="667">
        <v>5.9</v>
      </c>
      <c r="DX37" s="677"/>
      <c r="DY37" s="677"/>
      <c r="DZ37" s="677"/>
      <c r="EA37" s="677"/>
      <c r="EB37" s="677"/>
      <c r="EC37" s="698"/>
    </row>
    <row r="38" spans="2:133" ht="11.25" customHeight="1">
      <c r="B38" s="661" t="s">
        <v>340</v>
      </c>
      <c r="C38" s="662"/>
      <c r="D38" s="662"/>
      <c r="E38" s="662"/>
      <c r="F38" s="662"/>
      <c r="G38" s="662"/>
      <c r="H38" s="662"/>
      <c r="I38" s="662"/>
      <c r="J38" s="662"/>
      <c r="K38" s="662"/>
      <c r="L38" s="662"/>
      <c r="M38" s="662"/>
      <c r="N38" s="662"/>
      <c r="O38" s="662"/>
      <c r="P38" s="662"/>
      <c r="Q38" s="663"/>
      <c r="R38" s="664">
        <v>81822</v>
      </c>
      <c r="S38" s="665"/>
      <c r="T38" s="665"/>
      <c r="U38" s="665"/>
      <c r="V38" s="665"/>
      <c r="W38" s="665"/>
      <c r="X38" s="665"/>
      <c r="Y38" s="666"/>
      <c r="Z38" s="691">
        <v>1.9</v>
      </c>
      <c r="AA38" s="691"/>
      <c r="AB38" s="691"/>
      <c r="AC38" s="691"/>
      <c r="AD38" s="692" t="s">
        <v>239</v>
      </c>
      <c r="AE38" s="692"/>
      <c r="AF38" s="692"/>
      <c r="AG38" s="692"/>
      <c r="AH38" s="692"/>
      <c r="AI38" s="692"/>
      <c r="AJ38" s="692"/>
      <c r="AK38" s="692"/>
      <c r="AL38" s="667" t="s">
        <v>129</v>
      </c>
      <c r="AM38" s="668"/>
      <c r="AN38" s="668"/>
      <c r="AO38" s="693"/>
      <c r="AQ38" s="699" t="s">
        <v>341</v>
      </c>
      <c r="AR38" s="700"/>
      <c r="AS38" s="700"/>
      <c r="AT38" s="700"/>
      <c r="AU38" s="700"/>
      <c r="AV38" s="700"/>
      <c r="AW38" s="700"/>
      <c r="AX38" s="700"/>
      <c r="AY38" s="701"/>
      <c r="AZ38" s="664">
        <v>49005</v>
      </c>
      <c r="BA38" s="665"/>
      <c r="BB38" s="665"/>
      <c r="BC38" s="665"/>
      <c r="BD38" s="675"/>
      <c r="BE38" s="675"/>
      <c r="BF38" s="702"/>
      <c r="BG38" s="706" t="s">
        <v>342</v>
      </c>
      <c r="BH38" s="703"/>
      <c r="BI38" s="703"/>
      <c r="BJ38" s="703"/>
      <c r="BK38" s="703"/>
      <c r="BL38" s="703"/>
      <c r="BM38" s="703"/>
      <c r="BN38" s="703"/>
      <c r="BO38" s="703"/>
      <c r="BP38" s="703"/>
      <c r="BQ38" s="703"/>
      <c r="BR38" s="703"/>
      <c r="BS38" s="703"/>
      <c r="BT38" s="703"/>
      <c r="BU38" s="704"/>
      <c r="BV38" s="664">
        <v>464</v>
      </c>
      <c r="BW38" s="665"/>
      <c r="BX38" s="665"/>
      <c r="BY38" s="665"/>
      <c r="BZ38" s="665"/>
      <c r="CA38" s="665"/>
      <c r="CB38" s="705"/>
      <c r="CD38" s="706" t="s">
        <v>343</v>
      </c>
      <c r="CE38" s="703"/>
      <c r="CF38" s="703"/>
      <c r="CG38" s="703"/>
      <c r="CH38" s="703"/>
      <c r="CI38" s="703"/>
      <c r="CJ38" s="703"/>
      <c r="CK38" s="703"/>
      <c r="CL38" s="703"/>
      <c r="CM38" s="703"/>
      <c r="CN38" s="703"/>
      <c r="CO38" s="703"/>
      <c r="CP38" s="703"/>
      <c r="CQ38" s="704"/>
      <c r="CR38" s="664">
        <v>271139</v>
      </c>
      <c r="CS38" s="665"/>
      <c r="CT38" s="665"/>
      <c r="CU38" s="665"/>
      <c r="CV38" s="665"/>
      <c r="CW38" s="665"/>
      <c r="CX38" s="665"/>
      <c r="CY38" s="666"/>
      <c r="CZ38" s="667">
        <v>6.5</v>
      </c>
      <c r="DA38" s="677"/>
      <c r="DB38" s="677"/>
      <c r="DC38" s="678"/>
      <c r="DD38" s="670">
        <v>234492</v>
      </c>
      <c r="DE38" s="665"/>
      <c r="DF38" s="665"/>
      <c r="DG38" s="665"/>
      <c r="DH38" s="665"/>
      <c r="DI38" s="665"/>
      <c r="DJ38" s="665"/>
      <c r="DK38" s="666"/>
      <c r="DL38" s="670">
        <v>234492</v>
      </c>
      <c r="DM38" s="665"/>
      <c r="DN38" s="665"/>
      <c r="DO38" s="665"/>
      <c r="DP38" s="665"/>
      <c r="DQ38" s="665"/>
      <c r="DR38" s="665"/>
      <c r="DS38" s="665"/>
      <c r="DT38" s="665"/>
      <c r="DU38" s="665"/>
      <c r="DV38" s="666"/>
      <c r="DW38" s="667">
        <v>8.9</v>
      </c>
      <c r="DX38" s="677"/>
      <c r="DY38" s="677"/>
      <c r="DZ38" s="677"/>
      <c r="EA38" s="677"/>
      <c r="EB38" s="677"/>
      <c r="EC38" s="698"/>
    </row>
    <row r="39" spans="2:133" ht="11.25" customHeight="1">
      <c r="B39" s="661" t="s">
        <v>344</v>
      </c>
      <c r="C39" s="662"/>
      <c r="D39" s="662"/>
      <c r="E39" s="662"/>
      <c r="F39" s="662"/>
      <c r="G39" s="662"/>
      <c r="H39" s="662"/>
      <c r="I39" s="662"/>
      <c r="J39" s="662"/>
      <c r="K39" s="662"/>
      <c r="L39" s="662"/>
      <c r="M39" s="662"/>
      <c r="N39" s="662"/>
      <c r="O39" s="662"/>
      <c r="P39" s="662"/>
      <c r="Q39" s="663"/>
      <c r="R39" s="664">
        <v>61057</v>
      </c>
      <c r="S39" s="665"/>
      <c r="T39" s="665"/>
      <c r="U39" s="665"/>
      <c r="V39" s="665"/>
      <c r="W39" s="665"/>
      <c r="X39" s="665"/>
      <c r="Y39" s="666"/>
      <c r="Z39" s="691">
        <v>1.4</v>
      </c>
      <c r="AA39" s="691"/>
      <c r="AB39" s="691"/>
      <c r="AC39" s="691"/>
      <c r="AD39" s="692">
        <v>828</v>
      </c>
      <c r="AE39" s="692"/>
      <c r="AF39" s="692"/>
      <c r="AG39" s="692"/>
      <c r="AH39" s="692"/>
      <c r="AI39" s="692"/>
      <c r="AJ39" s="692"/>
      <c r="AK39" s="692"/>
      <c r="AL39" s="667">
        <v>0</v>
      </c>
      <c r="AM39" s="668"/>
      <c r="AN39" s="668"/>
      <c r="AO39" s="693"/>
      <c r="AQ39" s="699" t="s">
        <v>345</v>
      </c>
      <c r="AR39" s="700"/>
      <c r="AS39" s="700"/>
      <c r="AT39" s="700"/>
      <c r="AU39" s="700"/>
      <c r="AV39" s="700"/>
      <c r="AW39" s="700"/>
      <c r="AX39" s="700"/>
      <c r="AY39" s="701"/>
      <c r="AZ39" s="664" t="s">
        <v>129</v>
      </c>
      <c r="BA39" s="665"/>
      <c r="BB39" s="665"/>
      <c r="BC39" s="665"/>
      <c r="BD39" s="675"/>
      <c r="BE39" s="675"/>
      <c r="BF39" s="702"/>
      <c r="BG39" s="706" t="s">
        <v>346</v>
      </c>
      <c r="BH39" s="703"/>
      <c r="BI39" s="703"/>
      <c r="BJ39" s="703"/>
      <c r="BK39" s="703"/>
      <c r="BL39" s="703"/>
      <c r="BM39" s="703"/>
      <c r="BN39" s="703"/>
      <c r="BO39" s="703"/>
      <c r="BP39" s="703"/>
      <c r="BQ39" s="703"/>
      <c r="BR39" s="703"/>
      <c r="BS39" s="703"/>
      <c r="BT39" s="703"/>
      <c r="BU39" s="704"/>
      <c r="BV39" s="664">
        <v>756</v>
      </c>
      <c r="BW39" s="665"/>
      <c r="BX39" s="665"/>
      <c r="BY39" s="665"/>
      <c r="BZ39" s="665"/>
      <c r="CA39" s="665"/>
      <c r="CB39" s="705"/>
      <c r="CD39" s="706" t="s">
        <v>347</v>
      </c>
      <c r="CE39" s="703"/>
      <c r="CF39" s="703"/>
      <c r="CG39" s="703"/>
      <c r="CH39" s="703"/>
      <c r="CI39" s="703"/>
      <c r="CJ39" s="703"/>
      <c r="CK39" s="703"/>
      <c r="CL39" s="703"/>
      <c r="CM39" s="703"/>
      <c r="CN39" s="703"/>
      <c r="CO39" s="703"/>
      <c r="CP39" s="703"/>
      <c r="CQ39" s="704"/>
      <c r="CR39" s="664">
        <v>398818</v>
      </c>
      <c r="CS39" s="675"/>
      <c r="CT39" s="675"/>
      <c r="CU39" s="675"/>
      <c r="CV39" s="675"/>
      <c r="CW39" s="675"/>
      <c r="CX39" s="675"/>
      <c r="CY39" s="676"/>
      <c r="CZ39" s="667">
        <v>9.5</v>
      </c>
      <c r="DA39" s="677"/>
      <c r="DB39" s="677"/>
      <c r="DC39" s="678"/>
      <c r="DD39" s="670">
        <v>312736</v>
      </c>
      <c r="DE39" s="675"/>
      <c r="DF39" s="675"/>
      <c r="DG39" s="675"/>
      <c r="DH39" s="675"/>
      <c r="DI39" s="675"/>
      <c r="DJ39" s="675"/>
      <c r="DK39" s="676"/>
      <c r="DL39" s="670" t="s">
        <v>129</v>
      </c>
      <c r="DM39" s="675"/>
      <c r="DN39" s="675"/>
      <c r="DO39" s="675"/>
      <c r="DP39" s="675"/>
      <c r="DQ39" s="675"/>
      <c r="DR39" s="675"/>
      <c r="DS39" s="675"/>
      <c r="DT39" s="675"/>
      <c r="DU39" s="675"/>
      <c r="DV39" s="676"/>
      <c r="DW39" s="667" t="s">
        <v>239</v>
      </c>
      <c r="DX39" s="677"/>
      <c r="DY39" s="677"/>
      <c r="DZ39" s="677"/>
      <c r="EA39" s="677"/>
      <c r="EB39" s="677"/>
      <c r="EC39" s="698"/>
    </row>
    <row r="40" spans="2:133" ht="11.25" customHeight="1">
      <c r="B40" s="661" t="s">
        <v>348</v>
      </c>
      <c r="C40" s="662"/>
      <c r="D40" s="662"/>
      <c r="E40" s="662"/>
      <c r="F40" s="662"/>
      <c r="G40" s="662"/>
      <c r="H40" s="662"/>
      <c r="I40" s="662"/>
      <c r="J40" s="662"/>
      <c r="K40" s="662"/>
      <c r="L40" s="662"/>
      <c r="M40" s="662"/>
      <c r="N40" s="662"/>
      <c r="O40" s="662"/>
      <c r="P40" s="662"/>
      <c r="Q40" s="663"/>
      <c r="R40" s="664">
        <v>219657</v>
      </c>
      <c r="S40" s="665"/>
      <c r="T40" s="665"/>
      <c r="U40" s="665"/>
      <c r="V40" s="665"/>
      <c r="W40" s="665"/>
      <c r="X40" s="665"/>
      <c r="Y40" s="666"/>
      <c r="Z40" s="691">
        <v>5.0999999999999996</v>
      </c>
      <c r="AA40" s="691"/>
      <c r="AB40" s="691"/>
      <c r="AC40" s="691"/>
      <c r="AD40" s="692" t="s">
        <v>239</v>
      </c>
      <c r="AE40" s="692"/>
      <c r="AF40" s="692"/>
      <c r="AG40" s="692"/>
      <c r="AH40" s="692"/>
      <c r="AI40" s="692"/>
      <c r="AJ40" s="692"/>
      <c r="AK40" s="692"/>
      <c r="AL40" s="667" t="s">
        <v>239</v>
      </c>
      <c r="AM40" s="668"/>
      <c r="AN40" s="668"/>
      <c r="AO40" s="693"/>
      <c r="AQ40" s="699" t="s">
        <v>349</v>
      </c>
      <c r="AR40" s="700"/>
      <c r="AS40" s="700"/>
      <c r="AT40" s="700"/>
      <c r="AU40" s="700"/>
      <c r="AV40" s="700"/>
      <c r="AW40" s="700"/>
      <c r="AX40" s="700"/>
      <c r="AY40" s="701"/>
      <c r="AZ40" s="664" t="s">
        <v>239</v>
      </c>
      <c r="BA40" s="665"/>
      <c r="BB40" s="665"/>
      <c r="BC40" s="665"/>
      <c r="BD40" s="675"/>
      <c r="BE40" s="675"/>
      <c r="BF40" s="702"/>
      <c r="BG40" s="707" t="s">
        <v>350</v>
      </c>
      <c r="BH40" s="708"/>
      <c r="BI40" s="708"/>
      <c r="BJ40" s="708"/>
      <c r="BK40" s="708"/>
      <c r="BL40" s="222"/>
      <c r="BM40" s="703" t="s">
        <v>351</v>
      </c>
      <c r="BN40" s="703"/>
      <c r="BO40" s="703"/>
      <c r="BP40" s="703"/>
      <c r="BQ40" s="703"/>
      <c r="BR40" s="703"/>
      <c r="BS40" s="703"/>
      <c r="BT40" s="703"/>
      <c r="BU40" s="704"/>
      <c r="BV40" s="664">
        <v>114</v>
      </c>
      <c r="BW40" s="665"/>
      <c r="BX40" s="665"/>
      <c r="BY40" s="665"/>
      <c r="BZ40" s="665"/>
      <c r="CA40" s="665"/>
      <c r="CB40" s="705"/>
      <c r="CD40" s="706" t="s">
        <v>352</v>
      </c>
      <c r="CE40" s="703"/>
      <c r="CF40" s="703"/>
      <c r="CG40" s="703"/>
      <c r="CH40" s="703"/>
      <c r="CI40" s="703"/>
      <c r="CJ40" s="703"/>
      <c r="CK40" s="703"/>
      <c r="CL40" s="703"/>
      <c r="CM40" s="703"/>
      <c r="CN40" s="703"/>
      <c r="CO40" s="703"/>
      <c r="CP40" s="703"/>
      <c r="CQ40" s="704"/>
      <c r="CR40" s="664">
        <v>22500</v>
      </c>
      <c r="CS40" s="665"/>
      <c r="CT40" s="665"/>
      <c r="CU40" s="665"/>
      <c r="CV40" s="665"/>
      <c r="CW40" s="665"/>
      <c r="CX40" s="665"/>
      <c r="CY40" s="666"/>
      <c r="CZ40" s="667">
        <v>0.5</v>
      </c>
      <c r="DA40" s="677"/>
      <c r="DB40" s="677"/>
      <c r="DC40" s="678"/>
      <c r="DD40" s="670" t="s">
        <v>129</v>
      </c>
      <c r="DE40" s="665"/>
      <c r="DF40" s="665"/>
      <c r="DG40" s="665"/>
      <c r="DH40" s="665"/>
      <c r="DI40" s="665"/>
      <c r="DJ40" s="665"/>
      <c r="DK40" s="666"/>
      <c r="DL40" s="670" t="s">
        <v>239</v>
      </c>
      <c r="DM40" s="665"/>
      <c r="DN40" s="665"/>
      <c r="DO40" s="665"/>
      <c r="DP40" s="665"/>
      <c r="DQ40" s="665"/>
      <c r="DR40" s="665"/>
      <c r="DS40" s="665"/>
      <c r="DT40" s="665"/>
      <c r="DU40" s="665"/>
      <c r="DV40" s="666"/>
      <c r="DW40" s="667" t="s">
        <v>239</v>
      </c>
      <c r="DX40" s="677"/>
      <c r="DY40" s="677"/>
      <c r="DZ40" s="677"/>
      <c r="EA40" s="677"/>
      <c r="EB40" s="677"/>
      <c r="EC40" s="698"/>
    </row>
    <row r="41" spans="2:133" ht="11.25" customHeight="1">
      <c r="B41" s="661" t="s">
        <v>353</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239</v>
      </c>
      <c r="AA41" s="691"/>
      <c r="AB41" s="691"/>
      <c r="AC41" s="691"/>
      <c r="AD41" s="692" t="s">
        <v>239</v>
      </c>
      <c r="AE41" s="692"/>
      <c r="AF41" s="692"/>
      <c r="AG41" s="692"/>
      <c r="AH41" s="692"/>
      <c r="AI41" s="692"/>
      <c r="AJ41" s="692"/>
      <c r="AK41" s="692"/>
      <c r="AL41" s="667" t="s">
        <v>129</v>
      </c>
      <c r="AM41" s="668"/>
      <c r="AN41" s="668"/>
      <c r="AO41" s="693"/>
      <c r="AQ41" s="699" t="s">
        <v>354</v>
      </c>
      <c r="AR41" s="700"/>
      <c r="AS41" s="700"/>
      <c r="AT41" s="700"/>
      <c r="AU41" s="700"/>
      <c r="AV41" s="700"/>
      <c r="AW41" s="700"/>
      <c r="AX41" s="700"/>
      <c r="AY41" s="701"/>
      <c r="AZ41" s="664">
        <v>44981</v>
      </c>
      <c r="BA41" s="665"/>
      <c r="BB41" s="665"/>
      <c r="BC41" s="665"/>
      <c r="BD41" s="675"/>
      <c r="BE41" s="675"/>
      <c r="BF41" s="702"/>
      <c r="BG41" s="707"/>
      <c r="BH41" s="708"/>
      <c r="BI41" s="708"/>
      <c r="BJ41" s="708"/>
      <c r="BK41" s="708"/>
      <c r="BL41" s="222"/>
      <c r="BM41" s="703" t="s">
        <v>355</v>
      </c>
      <c r="BN41" s="703"/>
      <c r="BO41" s="703"/>
      <c r="BP41" s="703"/>
      <c r="BQ41" s="703"/>
      <c r="BR41" s="703"/>
      <c r="BS41" s="703"/>
      <c r="BT41" s="703"/>
      <c r="BU41" s="704"/>
      <c r="BV41" s="664" t="s">
        <v>129</v>
      </c>
      <c r="BW41" s="665"/>
      <c r="BX41" s="665"/>
      <c r="BY41" s="665"/>
      <c r="BZ41" s="665"/>
      <c r="CA41" s="665"/>
      <c r="CB41" s="705"/>
      <c r="CD41" s="706" t="s">
        <v>356</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239</v>
      </c>
      <c r="DA41" s="677"/>
      <c r="DB41" s="677"/>
      <c r="DC41" s="678"/>
      <c r="DD41" s="670" t="s">
        <v>239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357</v>
      </c>
      <c r="C42" s="662"/>
      <c r="D42" s="662"/>
      <c r="E42" s="662"/>
      <c r="F42" s="662"/>
      <c r="G42" s="662"/>
      <c r="H42" s="662"/>
      <c r="I42" s="662"/>
      <c r="J42" s="662"/>
      <c r="K42" s="662"/>
      <c r="L42" s="662"/>
      <c r="M42" s="662"/>
      <c r="N42" s="662"/>
      <c r="O42" s="662"/>
      <c r="P42" s="662"/>
      <c r="Q42" s="663"/>
      <c r="R42" s="664" t="s">
        <v>239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11" t="s">
        <v>358</v>
      </c>
      <c r="AR42" s="712"/>
      <c r="AS42" s="712"/>
      <c r="AT42" s="712"/>
      <c r="AU42" s="712"/>
      <c r="AV42" s="712"/>
      <c r="AW42" s="712"/>
      <c r="AX42" s="712"/>
      <c r="AY42" s="713"/>
      <c r="AZ42" s="644">
        <v>177153</v>
      </c>
      <c r="BA42" s="679"/>
      <c r="BB42" s="679"/>
      <c r="BC42" s="679"/>
      <c r="BD42" s="645"/>
      <c r="BE42" s="645"/>
      <c r="BF42" s="694"/>
      <c r="BG42" s="709"/>
      <c r="BH42" s="710"/>
      <c r="BI42" s="710"/>
      <c r="BJ42" s="710"/>
      <c r="BK42" s="710"/>
      <c r="BL42" s="223"/>
      <c r="BM42" s="695" t="s">
        <v>359</v>
      </c>
      <c r="BN42" s="695"/>
      <c r="BO42" s="695"/>
      <c r="BP42" s="695"/>
      <c r="BQ42" s="695"/>
      <c r="BR42" s="695"/>
      <c r="BS42" s="695"/>
      <c r="BT42" s="695"/>
      <c r="BU42" s="696"/>
      <c r="BV42" s="644">
        <v>394</v>
      </c>
      <c r="BW42" s="679"/>
      <c r="BX42" s="679"/>
      <c r="BY42" s="679"/>
      <c r="BZ42" s="679"/>
      <c r="CA42" s="679"/>
      <c r="CB42" s="697"/>
      <c r="CD42" s="661" t="s">
        <v>360</v>
      </c>
      <c r="CE42" s="662"/>
      <c r="CF42" s="662"/>
      <c r="CG42" s="662"/>
      <c r="CH42" s="662"/>
      <c r="CI42" s="662"/>
      <c r="CJ42" s="662"/>
      <c r="CK42" s="662"/>
      <c r="CL42" s="662"/>
      <c r="CM42" s="662"/>
      <c r="CN42" s="662"/>
      <c r="CO42" s="662"/>
      <c r="CP42" s="662"/>
      <c r="CQ42" s="663"/>
      <c r="CR42" s="664">
        <v>270731</v>
      </c>
      <c r="CS42" s="675"/>
      <c r="CT42" s="675"/>
      <c r="CU42" s="675"/>
      <c r="CV42" s="675"/>
      <c r="CW42" s="675"/>
      <c r="CX42" s="675"/>
      <c r="CY42" s="676"/>
      <c r="CZ42" s="667">
        <v>6.4</v>
      </c>
      <c r="DA42" s="677"/>
      <c r="DB42" s="677"/>
      <c r="DC42" s="678"/>
      <c r="DD42" s="670">
        <v>118616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361</v>
      </c>
      <c r="C43" s="662"/>
      <c r="D43" s="662"/>
      <c r="E43" s="662"/>
      <c r="F43" s="662"/>
      <c r="G43" s="662"/>
      <c r="H43" s="662"/>
      <c r="I43" s="662"/>
      <c r="J43" s="662"/>
      <c r="K43" s="662"/>
      <c r="L43" s="662"/>
      <c r="M43" s="662"/>
      <c r="N43" s="662"/>
      <c r="O43" s="662"/>
      <c r="P43" s="662"/>
      <c r="Q43" s="663"/>
      <c r="R43" s="664">
        <v>55257</v>
      </c>
      <c r="S43" s="665"/>
      <c r="T43" s="665"/>
      <c r="U43" s="665"/>
      <c r="V43" s="665"/>
      <c r="W43" s="665"/>
      <c r="X43" s="665"/>
      <c r="Y43" s="666"/>
      <c r="Z43" s="691">
        <v>1.3</v>
      </c>
      <c r="AA43" s="691"/>
      <c r="AB43" s="691"/>
      <c r="AC43" s="691"/>
      <c r="AD43" s="692" t="s">
        <v>129</v>
      </c>
      <c r="AE43" s="692"/>
      <c r="AF43" s="692"/>
      <c r="AG43" s="692"/>
      <c r="AH43" s="692"/>
      <c r="AI43" s="692"/>
      <c r="AJ43" s="692"/>
      <c r="AK43" s="692"/>
      <c r="AL43" s="667" t="s">
        <v>129</v>
      </c>
      <c r="AM43" s="668"/>
      <c r="AN43" s="668"/>
      <c r="AO43" s="693"/>
      <c r="BV43" s="224"/>
      <c r="BW43" s="224"/>
      <c r="BX43" s="224"/>
      <c r="BY43" s="224"/>
      <c r="BZ43" s="224"/>
      <c r="CA43" s="224"/>
      <c r="CB43" s="224"/>
      <c r="CD43" s="661" t="s">
        <v>362</v>
      </c>
      <c r="CE43" s="662"/>
      <c r="CF43" s="662"/>
      <c r="CG43" s="662"/>
      <c r="CH43" s="662"/>
      <c r="CI43" s="662"/>
      <c r="CJ43" s="662"/>
      <c r="CK43" s="662"/>
      <c r="CL43" s="662"/>
      <c r="CM43" s="662"/>
      <c r="CN43" s="662"/>
      <c r="CO43" s="662"/>
      <c r="CP43" s="662"/>
      <c r="CQ43" s="663"/>
      <c r="CR43" s="664">
        <v>7887</v>
      </c>
      <c r="CS43" s="675"/>
      <c r="CT43" s="675"/>
      <c r="CU43" s="675"/>
      <c r="CV43" s="675"/>
      <c r="CW43" s="675"/>
      <c r="CX43" s="675"/>
      <c r="CY43" s="676"/>
      <c r="CZ43" s="667">
        <v>0.2</v>
      </c>
      <c r="DA43" s="677"/>
      <c r="DB43" s="677"/>
      <c r="DC43" s="678"/>
      <c r="DD43" s="670">
        <v>7887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363</v>
      </c>
      <c r="C44" s="642"/>
      <c r="D44" s="642"/>
      <c r="E44" s="642"/>
      <c r="F44" s="642"/>
      <c r="G44" s="642"/>
      <c r="H44" s="642"/>
      <c r="I44" s="642"/>
      <c r="J44" s="642"/>
      <c r="K44" s="642"/>
      <c r="L44" s="642"/>
      <c r="M44" s="642"/>
      <c r="N44" s="642"/>
      <c r="O44" s="642"/>
      <c r="P44" s="642"/>
      <c r="Q44" s="643"/>
      <c r="R44" s="644">
        <v>4289059</v>
      </c>
      <c r="S44" s="679"/>
      <c r="T44" s="679"/>
      <c r="U44" s="679"/>
      <c r="V44" s="679"/>
      <c r="W44" s="679"/>
      <c r="X44" s="679"/>
      <c r="Y44" s="680"/>
      <c r="Z44" s="681">
        <v>100</v>
      </c>
      <c r="AA44" s="681"/>
      <c r="AB44" s="681"/>
      <c r="AC44" s="681"/>
      <c r="AD44" s="682">
        <v>2582413</v>
      </c>
      <c r="AE44" s="682"/>
      <c r="AF44" s="682"/>
      <c r="AG44" s="682"/>
      <c r="AH44" s="682"/>
      <c r="AI44" s="682"/>
      <c r="AJ44" s="682"/>
      <c r="AK44" s="682"/>
      <c r="AL44" s="647">
        <v>100</v>
      </c>
      <c r="AM44" s="683"/>
      <c r="AN44" s="683"/>
      <c r="AO44" s="684"/>
      <c r="CD44" s="685" t="s">
        <v>309</v>
      </c>
      <c r="CE44" s="686"/>
      <c r="CF44" s="661" t="s">
        <v>364</v>
      </c>
      <c r="CG44" s="662"/>
      <c r="CH44" s="662"/>
      <c r="CI44" s="662"/>
      <c r="CJ44" s="662"/>
      <c r="CK44" s="662"/>
      <c r="CL44" s="662"/>
      <c r="CM44" s="662"/>
      <c r="CN44" s="662"/>
      <c r="CO44" s="662"/>
      <c r="CP44" s="662"/>
      <c r="CQ44" s="663"/>
      <c r="CR44" s="664">
        <v>270731</v>
      </c>
      <c r="CS44" s="665"/>
      <c r="CT44" s="665"/>
      <c r="CU44" s="665"/>
      <c r="CV44" s="665"/>
      <c r="CW44" s="665"/>
      <c r="CX44" s="665"/>
      <c r="CY44" s="666"/>
      <c r="CZ44" s="667">
        <v>6.4</v>
      </c>
      <c r="DA44" s="668"/>
      <c r="DB44" s="668"/>
      <c r="DC44" s="669"/>
      <c r="DD44" s="670">
        <v>118616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365</v>
      </c>
      <c r="CG45" s="662"/>
      <c r="CH45" s="662"/>
      <c r="CI45" s="662"/>
      <c r="CJ45" s="662"/>
      <c r="CK45" s="662"/>
      <c r="CL45" s="662"/>
      <c r="CM45" s="662"/>
      <c r="CN45" s="662"/>
      <c r="CO45" s="662"/>
      <c r="CP45" s="662"/>
      <c r="CQ45" s="663"/>
      <c r="CR45" s="664">
        <v>83906</v>
      </c>
      <c r="CS45" s="675"/>
      <c r="CT45" s="675"/>
      <c r="CU45" s="675"/>
      <c r="CV45" s="675"/>
      <c r="CW45" s="675"/>
      <c r="CX45" s="675"/>
      <c r="CY45" s="676"/>
      <c r="CZ45" s="667">
        <v>2</v>
      </c>
      <c r="DA45" s="677"/>
      <c r="DB45" s="677"/>
      <c r="DC45" s="678"/>
      <c r="DD45" s="670">
        <v>11509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367</v>
      </c>
      <c r="CG46" s="662"/>
      <c r="CH46" s="662"/>
      <c r="CI46" s="662"/>
      <c r="CJ46" s="662"/>
      <c r="CK46" s="662"/>
      <c r="CL46" s="662"/>
      <c r="CM46" s="662"/>
      <c r="CN46" s="662"/>
      <c r="CO46" s="662"/>
      <c r="CP46" s="662"/>
      <c r="CQ46" s="663"/>
      <c r="CR46" s="664">
        <v>186825</v>
      </c>
      <c r="CS46" s="665"/>
      <c r="CT46" s="665"/>
      <c r="CU46" s="665"/>
      <c r="CV46" s="665"/>
      <c r="CW46" s="665"/>
      <c r="CX46" s="665"/>
      <c r="CY46" s="666"/>
      <c r="CZ46" s="667">
        <v>4.5</v>
      </c>
      <c r="DA46" s="668"/>
      <c r="DB46" s="668"/>
      <c r="DC46" s="669"/>
      <c r="DD46" s="670">
        <v>107107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369</v>
      </c>
      <c r="CG47" s="662"/>
      <c r="CH47" s="662"/>
      <c r="CI47" s="662"/>
      <c r="CJ47" s="662"/>
      <c r="CK47" s="662"/>
      <c r="CL47" s="662"/>
      <c r="CM47" s="662"/>
      <c r="CN47" s="662"/>
      <c r="CO47" s="662"/>
      <c r="CP47" s="662"/>
      <c r="CQ47" s="663"/>
      <c r="CR47" s="664" t="s">
        <v>239</v>
      </c>
      <c r="CS47" s="675"/>
      <c r="CT47" s="675"/>
      <c r="CU47" s="675"/>
      <c r="CV47" s="675"/>
      <c r="CW47" s="675"/>
      <c r="CX47" s="675"/>
      <c r="CY47" s="676"/>
      <c r="CZ47" s="667" t="s">
        <v>129</v>
      </c>
      <c r="DA47" s="677"/>
      <c r="DB47" s="677"/>
      <c r="DC47" s="678"/>
      <c r="DD47" s="670" t="s">
        <v>239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370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371</v>
      </c>
      <c r="CG48" s="662"/>
      <c r="CH48" s="662"/>
      <c r="CI48" s="662"/>
      <c r="CJ48" s="662"/>
      <c r="CK48" s="662"/>
      <c r="CL48" s="662"/>
      <c r="CM48" s="662"/>
      <c r="CN48" s="662"/>
      <c r="CO48" s="662"/>
      <c r="CP48" s="662"/>
      <c r="CQ48" s="663"/>
      <c r="CR48" s="664" t="s">
        <v>129</v>
      </c>
      <c r="CS48" s="665"/>
      <c r="CT48" s="665"/>
      <c r="CU48" s="665"/>
      <c r="CV48" s="665"/>
      <c r="CW48" s="665"/>
      <c r="CX48" s="665"/>
      <c r="CY48" s="666"/>
      <c r="CZ48" s="667" t="s">
        <v>239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372</v>
      </c>
      <c r="CE49" s="642"/>
      <c r="CF49" s="642"/>
      <c r="CG49" s="642"/>
      <c r="CH49" s="642"/>
      <c r="CI49" s="642"/>
      <c r="CJ49" s="642"/>
      <c r="CK49" s="642"/>
      <c r="CL49" s="642"/>
      <c r="CM49" s="642"/>
      <c r="CN49" s="642"/>
      <c r="CO49" s="642"/>
      <c r="CP49" s="642"/>
      <c r="CQ49" s="643"/>
      <c r="CR49" s="644">
        <v>4197384</v>
      </c>
      <c r="CS49" s="645"/>
      <c r="CT49" s="645"/>
      <c r="CU49" s="645"/>
      <c r="CV49" s="645"/>
      <c r="CW49" s="645"/>
      <c r="CX49" s="645"/>
      <c r="CY49" s="646"/>
      <c r="CZ49" s="647">
        <v>100</v>
      </c>
      <c r="DA49" s="648"/>
      <c r="DB49" s="648"/>
      <c r="DC49" s="649"/>
      <c r="DD49" s="650">
        <v>2944970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OaXoYsM/4kGaCX/4pfPcFrOA0xZS9VwV2uWXRkqo3CwgAeIbHxJfjpp0IVrz5OfaRuNWNc9Kl3SsVGv5im4AQ==" saltValue="NvX8XMYiKWiAlQeLH3a3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373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374</v>
      </c>
      <c r="DK2" s="1156"/>
      <c r="DL2" s="1156"/>
      <c r="DM2" s="1156"/>
      <c r="DN2" s="1156"/>
      <c r="DO2" s="1157"/>
      <c r="DP2" s="231"/>
      <c r="DQ2" s="1155" t="s">
        <v>375</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378</v>
      </c>
      <c r="B5" s="1060"/>
      <c r="C5" s="1060"/>
      <c r="D5" s="1060"/>
      <c r="E5" s="1060"/>
      <c r="F5" s="1060"/>
      <c r="G5" s="1060"/>
      <c r="H5" s="1060"/>
      <c r="I5" s="1060"/>
      <c r="J5" s="1060"/>
      <c r="K5" s="1060"/>
      <c r="L5" s="1060"/>
      <c r="M5" s="1060"/>
      <c r="N5" s="1060"/>
      <c r="O5" s="1060"/>
      <c r="P5" s="1061"/>
      <c r="Q5" s="1065" t="s">
        <v>379</v>
      </c>
      <c r="R5" s="1066"/>
      <c r="S5" s="1066"/>
      <c r="T5" s="1066"/>
      <c r="U5" s="1067"/>
      <c r="V5" s="1065" t="s">
        <v>380</v>
      </c>
      <c r="W5" s="1066"/>
      <c r="X5" s="1066"/>
      <c r="Y5" s="1066"/>
      <c r="Z5" s="1067"/>
      <c r="AA5" s="1065" t="s">
        <v>381</v>
      </c>
      <c r="AB5" s="1066"/>
      <c r="AC5" s="1066"/>
      <c r="AD5" s="1066"/>
      <c r="AE5" s="1066"/>
      <c r="AF5" s="1158" t="s">
        <v>382</v>
      </c>
      <c r="AG5" s="1066"/>
      <c r="AH5" s="1066"/>
      <c r="AI5" s="1066"/>
      <c r="AJ5" s="1079"/>
      <c r="AK5" s="1066" t="s">
        <v>383</v>
      </c>
      <c r="AL5" s="1066"/>
      <c r="AM5" s="1066"/>
      <c r="AN5" s="1066"/>
      <c r="AO5" s="1067"/>
      <c r="AP5" s="1065" t="s">
        <v>384</v>
      </c>
      <c r="AQ5" s="1066"/>
      <c r="AR5" s="1066"/>
      <c r="AS5" s="1066"/>
      <c r="AT5" s="1067"/>
      <c r="AU5" s="1065" t="s">
        <v>385</v>
      </c>
      <c r="AV5" s="1066"/>
      <c r="AW5" s="1066"/>
      <c r="AX5" s="1066"/>
      <c r="AY5" s="1079"/>
      <c r="AZ5" s="235"/>
      <c r="BA5" s="235"/>
      <c r="BB5" s="235"/>
      <c r="BC5" s="235"/>
      <c r="BD5" s="235"/>
      <c r="BE5" s="236"/>
      <c r="BF5" s="236"/>
      <c r="BG5" s="236"/>
      <c r="BH5" s="236"/>
      <c r="BI5" s="236"/>
      <c r="BJ5" s="236"/>
      <c r="BK5" s="236"/>
      <c r="BL5" s="236"/>
      <c r="BM5" s="236"/>
      <c r="BN5" s="236"/>
      <c r="BO5" s="236"/>
      <c r="BP5" s="236"/>
      <c r="BQ5" s="1059" t="s">
        <v>386</v>
      </c>
      <c r="BR5" s="1060"/>
      <c r="BS5" s="1060"/>
      <c r="BT5" s="1060"/>
      <c r="BU5" s="1060"/>
      <c r="BV5" s="1060"/>
      <c r="BW5" s="1060"/>
      <c r="BX5" s="1060"/>
      <c r="BY5" s="1060"/>
      <c r="BZ5" s="1060"/>
      <c r="CA5" s="1060"/>
      <c r="CB5" s="1060"/>
      <c r="CC5" s="1060"/>
      <c r="CD5" s="1060"/>
      <c r="CE5" s="1060"/>
      <c r="CF5" s="1060"/>
      <c r="CG5" s="1061"/>
      <c r="CH5" s="1065" t="s">
        <v>387</v>
      </c>
      <c r="CI5" s="1066"/>
      <c r="CJ5" s="1066"/>
      <c r="CK5" s="1066"/>
      <c r="CL5" s="1067"/>
      <c r="CM5" s="1065" t="s">
        <v>388</v>
      </c>
      <c r="CN5" s="1066"/>
      <c r="CO5" s="1066"/>
      <c r="CP5" s="1066"/>
      <c r="CQ5" s="1067"/>
      <c r="CR5" s="1065" t="s">
        <v>389</v>
      </c>
      <c r="CS5" s="1066"/>
      <c r="CT5" s="1066"/>
      <c r="CU5" s="1066"/>
      <c r="CV5" s="1067"/>
      <c r="CW5" s="1065" t="s">
        <v>390</v>
      </c>
      <c r="CX5" s="1066"/>
      <c r="CY5" s="1066"/>
      <c r="CZ5" s="1066"/>
      <c r="DA5" s="1067"/>
      <c r="DB5" s="1065" t="s">
        <v>391</v>
      </c>
      <c r="DC5" s="1066"/>
      <c r="DD5" s="1066"/>
      <c r="DE5" s="1066"/>
      <c r="DF5" s="1067"/>
      <c r="DG5" s="1148" t="s">
        <v>392</v>
      </c>
      <c r="DH5" s="1149"/>
      <c r="DI5" s="1149"/>
      <c r="DJ5" s="1149"/>
      <c r="DK5" s="1150"/>
      <c r="DL5" s="1148" t="s">
        <v>393</v>
      </c>
      <c r="DM5" s="1149"/>
      <c r="DN5" s="1149"/>
      <c r="DO5" s="1149"/>
      <c r="DP5" s="1150"/>
      <c r="DQ5" s="1065" t="s">
        <v>394</v>
      </c>
      <c r="DR5" s="1066"/>
      <c r="DS5" s="1066"/>
      <c r="DT5" s="1066"/>
      <c r="DU5" s="1067"/>
      <c r="DV5" s="1065" t="s">
        <v>385</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395</v>
      </c>
      <c r="C7" s="1112"/>
      <c r="D7" s="1112"/>
      <c r="E7" s="1112"/>
      <c r="F7" s="1112"/>
      <c r="G7" s="1112"/>
      <c r="H7" s="1112"/>
      <c r="I7" s="1112"/>
      <c r="J7" s="1112"/>
      <c r="K7" s="1112"/>
      <c r="L7" s="1112"/>
      <c r="M7" s="1112"/>
      <c r="N7" s="1112"/>
      <c r="O7" s="1112"/>
      <c r="P7" s="1113"/>
      <c r="Q7" s="1166">
        <v>4289</v>
      </c>
      <c r="R7" s="1167"/>
      <c r="S7" s="1167"/>
      <c r="T7" s="1167"/>
      <c r="U7" s="1167"/>
      <c r="V7" s="1167">
        <v>4197</v>
      </c>
      <c r="W7" s="1167"/>
      <c r="X7" s="1167"/>
      <c r="Y7" s="1167"/>
      <c r="Z7" s="1167"/>
      <c r="AA7" s="1167">
        <v>92</v>
      </c>
      <c r="AB7" s="1167"/>
      <c r="AC7" s="1167"/>
      <c r="AD7" s="1167"/>
      <c r="AE7" s="1168"/>
      <c r="AF7" s="1169">
        <v>92</v>
      </c>
      <c r="AG7" s="1170"/>
      <c r="AH7" s="1170"/>
      <c r="AI7" s="1170"/>
      <c r="AJ7" s="1171"/>
      <c r="AK7" s="1172">
        <v>1</v>
      </c>
      <c r="AL7" s="1173"/>
      <c r="AM7" s="1173"/>
      <c r="AN7" s="1173"/>
      <c r="AO7" s="1173"/>
      <c r="AP7" s="1173">
        <v>3764</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585</v>
      </c>
      <c r="BT7" s="1164"/>
      <c r="BU7" s="1164"/>
      <c r="BV7" s="1164"/>
      <c r="BW7" s="1164"/>
      <c r="BX7" s="1164"/>
      <c r="BY7" s="1164"/>
      <c r="BZ7" s="1164"/>
      <c r="CA7" s="1164"/>
      <c r="CB7" s="1164"/>
      <c r="CC7" s="1164"/>
      <c r="CD7" s="1164"/>
      <c r="CE7" s="1164"/>
      <c r="CF7" s="1164"/>
      <c r="CG7" s="1176"/>
      <c r="CH7" s="1160">
        <v>33</v>
      </c>
      <c r="CI7" s="1161"/>
      <c r="CJ7" s="1161"/>
      <c r="CK7" s="1161"/>
      <c r="CL7" s="1162"/>
      <c r="CM7" s="1160">
        <v>38</v>
      </c>
      <c r="CN7" s="1161"/>
      <c r="CO7" s="1161"/>
      <c r="CP7" s="1161"/>
      <c r="CQ7" s="1162"/>
      <c r="CR7" s="1160">
        <v>10</v>
      </c>
      <c r="CS7" s="1161"/>
      <c r="CT7" s="1161"/>
      <c r="CU7" s="1161"/>
      <c r="CV7" s="1162"/>
      <c r="CW7" s="1160" t="s">
        <v>579</v>
      </c>
      <c r="CX7" s="1161"/>
      <c r="CY7" s="1161"/>
      <c r="CZ7" s="1161"/>
      <c r="DA7" s="1162"/>
      <c r="DB7" s="1160" t="s">
        <v>579</v>
      </c>
      <c r="DC7" s="1161"/>
      <c r="DD7" s="1161"/>
      <c r="DE7" s="1161"/>
      <c r="DF7" s="1162"/>
      <c r="DG7" s="1160" t="s">
        <v>579</v>
      </c>
      <c r="DH7" s="1161"/>
      <c r="DI7" s="1161"/>
      <c r="DJ7" s="1161"/>
      <c r="DK7" s="1162"/>
      <c r="DL7" s="1160" t="s">
        <v>579</v>
      </c>
      <c r="DM7" s="1161"/>
      <c r="DN7" s="1161"/>
      <c r="DO7" s="1161"/>
      <c r="DP7" s="1162"/>
      <c r="DQ7" s="1160" t="s">
        <v>586</v>
      </c>
      <c r="DR7" s="1161"/>
      <c r="DS7" s="1161"/>
      <c r="DT7" s="1161"/>
      <c r="DU7" s="1162"/>
      <c r="DV7" s="1163"/>
      <c r="DW7" s="1164"/>
      <c r="DX7" s="1164"/>
      <c r="DY7" s="1164"/>
      <c r="DZ7" s="1165"/>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396</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397</v>
      </c>
      <c r="B23" s="1001" t="s">
        <v>398</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92</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378</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19" t="s">
        <v>405</v>
      </c>
      <c r="AG26" s="1072"/>
      <c r="AH26" s="1072"/>
      <c r="AI26" s="1072"/>
      <c r="AJ26" s="1120"/>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385</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410</v>
      </c>
      <c r="C28" s="1112"/>
      <c r="D28" s="1112"/>
      <c r="E28" s="1112"/>
      <c r="F28" s="1112"/>
      <c r="G28" s="1112"/>
      <c r="H28" s="1112"/>
      <c r="I28" s="1112"/>
      <c r="J28" s="1112"/>
      <c r="K28" s="1112"/>
      <c r="L28" s="1112"/>
      <c r="M28" s="1112"/>
      <c r="N28" s="1112"/>
      <c r="O28" s="1112"/>
      <c r="P28" s="1113"/>
      <c r="Q28" s="1114">
        <v>467</v>
      </c>
      <c r="R28" s="1115"/>
      <c r="S28" s="1115"/>
      <c r="T28" s="1115"/>
      <c r="U28" s="1115"/>
      <c r="V28" s="1115">
        <v>459</v>
      </c>
      <c r="W28" s="1115"/>
      <c r="X28" s="1115"/>
      <c r="Y28" s="1115"/>
      <c r="Z28" s="1115"/>
      <c r="AA28" s="1115">
        <v>8</v>
      </c>
      <c r="AB28" s="1115"/>
      <c r="AC28" s="1115"/>
      <c r="AD28" s="1115"/>
      <c r="AE28" s="1116"/>
      <c r="AF28" s="1117">
        <v>8</v>
      </c>
      <c r="AG28" s="1115"/>
      <c r="AH28" s="1115"/>
      <c r="AI28" s="1115"/>
      <c r="AJ28" s="1118"/>
      <c r="AK28" s="1106">
        <v>45</v>
      </c>
      <c r="AL28" s="1107"/>
      <c r="AM28" s="1107"/>
      <c r="AN28" s="1107"/>
      <c r="AO28" s="1107"/>
      <c r="AP28" s="1107" t="s">
        <v>579</v>
      </c>
      <c r="AQ28" s="1107"/>
      <c r="AR28" s="1107"/>
      <c r="AS28" s="1107"/>
      <c r="AT28" s="1107"/>
      <c r="AU28" s="1107" t="s">
        <v>579</v>
      </c>
      <c r="AV28" s="1107"/>
      <c r="AW28" s="1107"/>
      <c r="AX28" s="1107"/>
      <c r="AY28" s="1107"/>
      <c r="AZ28" s="1108" t="s">
        <v>579</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411</v>
      </c>
      <c r="C29" s="1095"/>
      <c r="D29" s="1095"/>
      <c r="E29" s="1095"/>
      <c r="F29" s="1095"/>
      <c r="G29" s="1095"/>
      <c r="H29" s="1095"/>
      <c r="I29" s="1095"/>
      <c r="J29" s="1095"/>
      <c r="K29" s="1095"/>
      <c r="L29" s="1095"/>
      <c r="M29" s="1095"/>
      <c r="N29" s="1095"/>
      <c r="O29" s="1095"/>
      <c r="P29" s="1096"/>
      <c r="Q29" s="1102">
        <v>459</v>
      </c>
      <c r="R29" s="1103"/>
      <c r="S29" s="1103"/>
      <c r="T29" s="1103"/>
      <c r="U29" s="1103"/>
      <c r="V29" s="1103">
        <v>431</v>
      </c>
      <c r="W29" s="1103"/>
      <c r="X29" s="1103"/>
      <c r="Y29" s="1103"/>
      <c r="Z29" s="1103"/>
      <c r="AA29" s="1103">
        <v>28</v>
      </c>
      <c r="AB29" s="1103"/>
      <c r="AC29" s="1103"/>
      <c r="AD29" s="1103"/>
      <c r="AE29" s="1104"/>
      <c r="AF29" s="1099">
        <v>28</v>
      </c>
      <c r="AG29" s="1100"/>
      <c r="AH29" s="1100"/>
      <c r="AI29" s="1100"/>
      <c r="AJ29" s="1101"/>
      <c r="AK29" s="1044">
        <v>80</v>
      </c>
      <c r="AL29" s="1035"/>
      <c r="AM29" s="1035"/>
      <c r="AN29" s="1035"/>
      <c r="AO29" s="1035"/>
      <c r="AP29" s="1035" t="s">
        <v>579</v>
      </c>
      <c r="AQ29" s="1035"/>
      <c r="AR29" s="1035"/>
      <c r="AS29" s="1035"/>
      <c r="AT29" s="1035"/>
      <c r="AU29" s="1035" t="s">
        <v>579</v>
      </c>
      <c r="AV29" s="1035"/>
      <c r="AW29" s="1035"/>
      <c r="AX29" s="1035"/>
      <c r="AY29" s="1035"/>
      <c r="AZ29" s="1105" t="s">
        <v>579</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412</v>
      </c>
      <c r="C30" s="1095"/>
      <c r="D30" s="1095"/>
      <c r="E30" s="1095"/>
      <c r="F30" s="1095"/>
      <c r="G30" s="1095"/>
      <c r="H30" s="1095"/>
      <c r="I30" s="1095"/>
      <c r="J30" s="1095"/>
      <c r="K30" s="1095"/>
      <c r="L30" s="1095"/>
      <c r="M30" s="1095"/>
      <c r="N30" s="1095"/>
      <c r="O30" s="1095"/>
      <c r="P30" s="1096"/>
      <c r="Q30" s="1102">
        <v>66</v>
      </c>
      <c r="R30" s="1103"/>
      <c r="S30" s="1103"/>
      <c r="T30" s="1103"/>
      <c r="U30" s="1103"/>
      <c r="V30" s="1103">
        <v>66</v>
      </c>
      <c r="W30" s="1103"/>
      <c r="X30" s="1103"/>
      <c r="Y30" s="1103"/>
      <c r="Z30" s="1103"/>
      <c r="AA30" s="1103">
        <v>0</v>
      </c>
      <c r="AB30" s="1103"/>
      <c r="AC30" s="1103"/>
      <c r="AD30" s="1103"/>
      <c r="AE30" s="1104"/>
      <c r="AF30" s="1099">
        <v>0</v>
      </c>
      <c r="AG30" s="1100"/>
      <c r="AH30" s="1100"/>
      <c r="AI30" s="1100"/>
      <c r="AJ30" s="1101"/>
      <c r="AK30" s="1044">
        <v>97</v>
      </c>
      <c r="AL30" s="1035"/>
      <c r="AM30" s="1035"/>
      <c r="AN30" s="1035"/>
      <c r="AO30" s="1035"/>
      <c r="AP30" s="1035" t="s">
        <v>579</v>
      </c>
      <c r="AQ30" s="1035"/>
      <c r="AR30" s="1035"/>
      <c r="AS30" s="1035"/>
      <c r="AT30" s="1035"/>
      <c r="AU30" s="1035" t="s">
        <v>580</v>
      </c>
      <c r="AV30" s="1035"/>
      <c r="AW30" s="1035"/>
      <c r="AX30" s="1035"/>
      <c r="AY30" s="1035"/>
      <c r="AZ30" s="1105" t="s">
        <v>579</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413</v>
      </c>
      <c r="C31" s="1095"/>
      <c r="D31" s="1095"/>
      <c r="E31" s="1095"/>
      <c r="F31" s="1095"/>
      <c r="G31" s="1095"/>
      <c r="H31" s="1095"/>
      <c r="I31" s="1095"/>
      <c r="J31" s="1095"/>
      <c r="K31" s="1095"/>
      <c r="L31" s="1095"/>
      <c r="M31" s="1095"/>
      <c r="N31" s="1095"/>
      <c r="O31" s="1095"/>
      <c r="P31" s="1096"/>
      <c r="Q31" s="1102">
        <v>641</v>
      </c>
      <c r="R31" s="1103"/>
      <c r="S31" s="1103"/>
      <c r="T31" s="1103"/>
      <c r="U31" s="1103"/>
      <c r="V31" s="1103">
        <v>632</v>
      </c>
      <c r="W31" s="1103"/>
      <c r="X31" s="1103"/>
      <c r="Y31" s="1103"/>
      <c r="Z31" s="1103"/>
      <c r="AA31" s="1103">
        <v>9</v>
      </c>
      <c r="AB31" s="1103"/>
      <c r="AC31" s="1103"/>
      <c r="AD31" s="1103"/>
      <c r="AE31" s="1104"/>
      <c r="AF31" s="1099">
        <v>132</v>
      </c>
      <c r="AG31" s="1100"/>
      <c r="AH31" s="1100"/>
      <c r="AI31" s="1100"/>
      <c r="AJ31" s="1101"/>
      <c r="AK31" s="1044">
        <v>183</v>
      </c>
      <c r="AL31" s="1035"/>
      <c r="AM31" s="1035"/>
      <c r="AN31" s="1035"/>
      <c r="AO31" s="1035"/>
      <c r="AP31" s="1035">
        <v>185</v>
      </c>
      <c r="AQ31" s="1035"/>
      <c r="AR31" s="1035"/>
      <c r="AS31" s="1035"/>
      <c r="AT31" s="1035"/>
      <c r="AU31" s="1035">
        <v>142</v>
      </c>
      <c r="AV31" s="1035"/>
      <c r="AW31" s="1035"/>
      <c r="AX31" s="1035"/>
      <c r="AY31" s="1035"/>
      <c r="AZ31" s="1105" t="s">
        <v>579</v>
      </c>
      <c r="BA31" s="1105"/>
      <c r="BB31" s="1105"/>
      <c r="BC31" s="1105"/>
      <c r="BD31" s="1105"/>
      <c r="BE31" s="1036" t="s">
        <v>414</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415</v>
      </c>
      <c r="C32" s="1095"/>
      <c r="D32" s="1095"/>
      <c r="E32" s="1095"/>
      <c r="F32" s="1095"/>
      <c r="G32" s="1095"/>
      <c r="H32" s="1095"/>
      <c r="I32" s="1095"/>
      <c r="J32" s="1095"/>
      <c r="K32" s="1095"/>
      <c r="L32" s="1095"/>
      <c r="M32" s="1095"/>
      <c r="N32" s="1095"/>
      <c r="O32" s="1095"/>
      <c r="P32" s="1096"/>
      <c r="Q32" s="1102">
        <v>79</v>
      </c>
      <c r="R32" s="1103"/>
      <c r="S32" s="1103"/>
      <c r="T32" s="1103"/>
      <c r="U32" s="1103"/>
      <c r="V32" s="1103">
        <v>79</v>
      </c>
      <c r="W32" s="1103"/>
      <c r="X32" s="1103"/>
      <c r="Y32" s="1103"/>
      <c r="Z32" s="1103"/>
      <c r="AA32" s="1103">
        <v>0</v>
      </c>
      <c r="AB32" s="1103"/>
      <c r="AC32" s="1103"/>
      <c r="AD32" s="1103"/>
      <c r="AE32" s="1104"/>
      <c r="AF32" s="1099">
        <v>0</v>
      </c>
      <c r="AG32" s="1100"/>
      <c r="AH32" s="1100"/>
      <c r="AI32" s="1100"/>
      <c r="AJ32" s="1101"/>
      <c r="AK32" s="1044">
        <v>37</v>
      </c>
      <c r="AL32" s="1035"/>
      <c r="AM32" s="1035"/>
      <c r="AN32" s="1035"/>
      <c r="AO32" s="1035"/>
      <c r="AP32" s="1035">
        <v>214</v>
      </c>
      <c r="AQ32" s="1035"/>
      <c r="AR32" s="1035"/>
      <c r="AS32" s="1035"/>
      <c r="AT32" s="1035"/>
      <c r="AU32" s="1035">
        <v>214</v>
      </c>
      <c r="AV32" s="1035"/>
      <c r="AW32" s="1035"/>
      <c r="AX32" s="1035"/>
      <c r="AY32" s="1035"/>
      <c r="AZ32" s="1105" t="s">
        <v>579</v>
      </c>
      <c r="BA32" s="1105"/>
      <c r="BB32" s="1105"/>
      <c r="BC32" s="1105"/>
      <c r="BD32" s="1105"/>
      <c r="BE32" s="1036" t="s">
        <v>416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417</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397</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169</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421</v>
      </c>
      <c r="B66" s="1060"/>
      <c r="C66" s="1060"/>
      <c r="D66" s="1060"/>
      <c r="E66" s="1060"/>
      <c r="F66" s="1060"/>
      <c r="G66" s="1060"/>
      <c r="H66" s="1060"/>
      <c r="I66" s="1060"/>
      <c r="J66" s="1060"/>
      <c r="K66" s="1060"/>
      <c r="L66" s="1060"/>
      <c r="M66" s="1060"/>
      <c r="N66" s="1060"/>
      <c r="O66" s="1060"/>
      <c r="P66" s="1061"/>
      <c r="Q66" s="1065" t="s">
        <v>402</v>
      </c>
      <c r="R66" s="1066"/>
      <c r="S66" s="1066"/>
      <c r="T66" s="1066"/>
      <c r="U66" s="1067"/>
      <c r="V66" s="1065" t="s">
        <v>403</v>
      </c>
      <c r="W66" s="1066"/>
      <c r="X66" s="1066"/>
      <c r="Y66" s="1066"/>
      <c r="Z66" s="1067"/>
      <c r="AA66" s="1065" t="s">
        <v>404</v>
      </c>
      <c r="AB66" s="1066"/>
      <c r="AC66" s="1066"/>
      <c r="AD66" s="1066"/>
      <c r="AE66" s="1067"/>
      <c r="AF66" s="1071" t="s">
        <v>422</v>
      </c>
      <c r="AG66" s="1072"/>
      <c r="AH66" s="1072"/>
      <c r="AI66" s="1072"/>
      <c r="AJ66" s="1073"/>
      <c r="AK66" s="1065" t="s">
        <v>406</v>
      </c>
      <c r="AL66" s="1060"/>
      <c r="AM66" s="1060"/>
      <c r="AN66" s="1060"/>
      <c r="AO66" s="1061"/>
      <c r="AP66" s="1065" t="s">
        <v>423</v>
      </c>
      <c r="AQ66" s="1066"/>
      <c r="AR66" s="1066"/>
      <c r="AS66" s="1066"/>
      <c r="AT66" s="1067"/>
      <c r="AU66" s="1065" t="s">
        <v>424</v>
      </c>
      <c r="AV66" s="1066"/>
      <c r="AW66" s="1066"/>
      <c r="AX66" s="1066"/>
      <c r="AY66" s="1067"/>
      <c r="AZ66" s="1065" t="s">
        <v>385</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581</v>
      </c>
      <c r="C68" s="1050"/>
      <c r="D68" s="1050"/>
      <c r="E68" s="1050"/>
      <c r="F68" s="1050"/>
      <c r="G68" s="1050"/>
      <c r="H68" s="1050"/>
      <c r="I68" s="1050"/>
      <c r="J68" s="1050"/>
      <c r="K68" s="1050"/>
      <c r="L68" s="1050"/>
      <c r="M68" s="1050"/>
      <c r="N68" s="1050"/>
      <c r="O68" s="1050"/>
      <c r="P68" s="1051"/>
      <c r="Q68" s="1052">
        <v>371</v>
      </c>
      <c r="R68" s="1046"/>
      <c r="S68" s="1046"/>
      <c r="T68" s="1046"/>
      <c r="U68" s="1046"/>
      <c r="V68" s="1046">
        <v>349</v>
      </c>
      <c r="W68" s="1046"/>
      <c r="X68" s="1046"/>
      <c r="Y68" s="1046"/>
      <c r="Z68" s="1046"/>
      <c r="AA68" s="1046">
        <v>22</v>
      </c>
      <c r="AB68" s="1046"/>
      <c r="AC68" s="1046"/>
      <c r="AD68" s="1046"/>
      <c r="AE68" s="1046"/>
      <c r="AF68" s="1046">
        <v>520</v>
      </c>
      <c r="AG68" s="1046"/>
      <c r="AH68" s="1046"/>
      <c r="AI68" s="1046"/>
      <c r="AJ68" s="1046"/>
      <c r="AK68" s="1046">
        <v>0</v>
      </c>
      <c r="AL68" s="1046"/>
      <c r="AM68" s="1046"/>
      <c r="AN68" s="1046"/>
      <c r="AO68" s="1046"/>
      <c r="AP68" s="1046">
        <v>130</v>
      </c>
      <c r="AQ68" s="1046"/>
      <c r="AR68" s="1046"/>
      <c r="AS68" s="1046"/>
      <c r="AT68" s="1046"/>
      <c r="AU68" s="1046">
        <v>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582</v>
      </c>
      <c r="C69" s="1039"/>
      <c r="D69" s="1039"/>
      <c r="E69" s="1039"/>
      <c r="F69" s="1039"/>
      <c r="G69" s="1039"/>
      <c r="H69" s="1039"/>
      <c r="I69" s="1039"/>
      <c r="J69" s="1039"/>
      <c r="K69" s="1039"/>
      <c r="L69" s="1039"/>
      <c r="M69" s="1039"/>
      <c r="N69" s="1039"/>
      <c r="O69" s="1039"/>
      <c r="P69" s="1040"/>
      <c r="Q69" s="1041">
        <v>1489</v>
      </c>
      <c r="R69" s="1035"/>
      <c r="S69" s="1035"/>
      <c r="T69" s="1035"/>
      <c r="U69" s="1035"/>
      <c r="V69" s="1035">
        <v>1469</v>
      </c>
      <c r="W69" s="1035"/>
      <c r="X69" s="1035"/>
      <c r="Y69" s="1035"/>
      <c r="Z69" s="1035"/>
      <c r="AA69" s="1035">
        <v>20</v>
      </c>
      <c r="AB69" s="1035"/>
      <c r="AC69" s="1035"/>
      <c r="AD69" s="1035"/>
      <c r="AE69" s="1035"/>
      <c r="AF69" s="1035">
        <v>20</v>
      </c>
      <c r="AG69" s="1035"/>
      <c r="AH69" s="1035"/>
      <c r="AI69" s="1035"/>
      <c r="AJ69" s="1035"/>
      <c r="AK69" s="1035">
        <v>0</v>
      </c>
      <c r="AL69" s="1035"/>
      <c r="AM69" s="1035"/>
      <c r="AN69" s="1035"/>
      <c r="AO69" s="1035"/>
      <c r="AP69" s="1035">
        <v>512</v>
      </c>
      <c r="AQ69" s="1035"/>
      <c r="AR69" s="1035"/>
      <c r="AS69" s="1035"/>
      <c r="AT69" s="1035"/>
      <c r="AU69" s="1035">
        <v>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583</v>
      </c>
      <c r="C70" s="1039"/>
      <c r="D70" s="1039"/>
      <c r="E70" s="1039"/>
      <c r="F70" s="1039"/>
      <c r="G70" s="1039"/>
      <c r="H70" s="1039"/>
      <c r="I70" s="1039"/>
      <c r="J70" s="1039"/>
      <c r="K70" s="1039"/>
      <c r="L70" s="1039"/>
      <c r="M70" s="1039"/>
      <c r="N70" s="1039"/>
      <c r="O70" s="1039"/>
      <c r="P70" s="1040"/>
      <c r="Q70" s="1041">
        <v>85</v>
      </c>
      <c r="R70" s="1035"/>
      <c r="S70" s="1035"/>
      <c r="T70" s="1035"/>
      <c r="U70" s="1035"/>
      <c r="V70" s="1035">
        <v>37</v>
      </c>
      <c r="W70" s="1035"/>
      <c r="X70" s="1035"/>
      <c r="Y70" s="1035"/>
      <c r="Z70" s="1035"/>
      <c r="AA70" s="1035">
        <v>48</v>
      </c>
      <c r="AB70" s="1035"/>
      <c r="AC70" s="1035"/>
      <c r="AD70" s="1035"/>
      <c r="AE70" s="1035"/>
      <c r="AF70" s="1035">
        <v>48</v>
      </c>
      <c r="AG70" s="1035"/>
      <c r="AH70" s="1035"/>
      <c r="AI70" s="1035"/>
      <c r="AJ70" s="1035"/>
      <c r="AK70" s="1035">
        <v>0</v>
      </c>
      <c r="AL70" s="1035"/>
      <c r="AM70" s="1035"/>
      <c r="AN70" s="1035"/>
      <c r="AO70" s="1035"/>
      <c r="AP70" s="1035">
        <v>0</v>
      </c>
      <c r="AQ70" s="1035"/>
      <c r="AR70" s="1035"/>
      <c r="AS70" s="1035"/>
      <c r="AT70" s="1035"/>
      <c r="AU70" s="1035">
        <v>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584</v>
      </c>
      <c r="C71" s="1039"/>
      <c r="D71" s="1039"/>
      <c r="E71" s="1039"/>
      <c r="F71" s="1039"/>
      <c r="G71" s="1039"/>
      <c r="H71" s="1039"/>
      <c r="I71" s="1039"/>
      <c r="J71" s="1039"/>
      <c r="K71" s="1039"/>
      <c r="L71" s="1039"/>
      <c r="M71" s="1039"/>
      <c r="N71" s="1039"/>
      <c r="O71" s="1039"/>
      <c r="P71" s="1040"/>
      <c r="Q71" s="1041">
        <v>20</v>
      </c>
      <c r="R71" s="1035"/>
      <c r="S71" s="1035"/>
      <c r="T71" s="1035"/>
      <c r="U71" s="1035"/>
      <c r="V71" s="1035">
        <v>18</v>
      </c>
      <c r="W71" s="1035"/>
      <c r="X71" s="1035"/>
      <c r="Y71" s="1035"/>
      <c r="Z71" s="1035"/>
      <c r="AA71" s="1035">
        <v>2</v>
      </c>
      <c r="AB71" s="1035"/>
      <c r="AC71" s="1035"/>
      <c r="AD71" s="1035"/>
      <c r="AE71" s="1035"/>
      <c r="AF71" s="1035">
        <v>2</v>
      </c>
      <c r="AG71" s="1035"/>
      <c r="AH71" s="1035"/>
      <c r="AI71" s="1035"/>
      <c r="AJ71" s="1035"/>
      <c r="AK71" s="1035">
        <v>0</v>
      </c>
      <c r="AL71" s="1035"/>
      <c r="AM71" s="1035"/>
      <c r="AN71" s="1035"/>
      <c r="AO71" s="1035"/>
      <c r="AP71" s="1035">
        <v>0</v>
      </c>
      <c r="AQ71" s="1035"/>
      <c r="AR71" s="1035"/>
      <c r="AS71" s="1035"/>
      <c r="AT71" s="1035"/>
      <c r="AU71" s="1035">
        <v>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397</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312</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312</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312</v>
      </c>
      <c r="DR109" s="960"/>
      <c r="DS109" s="960"/>
      <c r="DT109" s="960"/>
      <c r="DU109" s="961"/>
      <c r="DV109" s="962" t="s">
        <v>436</v>
      </c>
      <c r="DW109" s="960"/>
      <c r="DX109" s="960"/>
      <c r="DY109" s="960"/>
      <c r="DZ109" s="993"/>
    </row>
    <row r="110" spans="1:131" s="233" customFormat="1" ht="26.25" customHeight="1">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433264</v>
      </c>
      <c r="AB110" s="953"/>
      <c r="AC110" s="953"/>
      <c r="AD110" s="953"/>
      <c r="AE110" s="954"/>
      <c r="AF110" s="955">
        <v>426050</v>
      </c>
      <c r="AG110" s="953"/>
      <c r="AH110" s="953"/>
      <c r="AI110" s="953"/>
      <c r="AJ110" s="954"/>
      <c r="AK110" s="955">
        <v>415047</v>
      </c>
      <c r="AL110" s="953"/>
      <c r="AM110" s="953"/>
      <c r="AN110" s="953"/>
      <c r="AO110" s="954"/>
      <c r="AP110" s="956">
        <v>18.100000000000001</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3624350</v>
      </c>
      <c r="BR110" s="906"/>
      <c r="BS110" s="906"/>
      <c r="BT110" s="906"/>
      <c r="BU110" s="906"/>
      <c r="BV110" s="906">
        <v>3948419</v>
      </c>
      <c r="BW110" s="906"/>
      <c r="BX110" s="906"/>
      <c r="BY110" s="906"/>
      <c r="BZ110" s="906"/>
      <c r="CA110" s="906">
        <v>3763841</v>
      </c>
      <c r="CB110" s="906"/>
      <c r="CC110" s="906"/>
      <c r="CD110" s="906"/>
      <c r="CE110" s="906"/>
      <c r="CF110" s="930">
        <v>164.5</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442</v>
      </c>
      <c r="DH110" s="906"/>
      <c r="DI110" s="906"/>
      <c r="DJ110" s="906"/>
      <c r="DK110" s="906"/>
      <c r="DL110" s="906" t="s">
        <v>442</v>
      </c>
      <c r="DM110" s="906"/>
      <c r="DN110" s="906"/>
      <c r="DO110" s="906"/>
      <c r="DP110" s="906"/>
      <c r="DQ110" s="906" t="s">
        <v>442</v>
      </c>
      <c r="DR110" s="906"/>
      <c r="DS110" s="906"/>
      <c r="DT110" s="906"/>
      <c r="DU110" s="906"/>
      <c r="DV110" s="907" t="s">
        <v>442</v>
      </c>
      <c r="DW110" s="907"/>
      <c r="DX110" s="907"/>
      <c r="DY110" s="907"/>
      <c r="DZ110" s="908"/>
    </row>
    <row r="111" spans="1:131" s="233" customFormat="1" ht="26.25" customHeight="1">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442</v>
      </c>
      <c r="AB111" s="983"/>
      <c r="AC111" s="983"/>
      <c r="AD111" s="983"/>
      <c r="AE111" s="984"/>
      <c r="AF111" s="985" t="s">
        <v>399</v>
      </c>
      <c r="AG111" s="983"/>
      <c r="AH111" s="983"/>
      <c r="AI111" s="983"/>
      <c r="AJ111" s="984"/>
      <c r="AK111" s="985" t="s">
        <v>442</v>
      </c>
      <c r="AL111" s="983"/>
      <c r="AM111" s="983"/>
      <c r="AN111" s="983"/>
      <c r="AO111" s="984"/>
      <c r="AP111" s="986" t="s">
        <v>399</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t="s">
        <v>442</v>
      </c>
      <c r="BR111" s="881"/>
      <c r="BS111" s="881"/>
      <c r="BT111" s="881"/>
      <c r="BU111" s="881"/>
      <c r="BV111" s="881" t="s">
        <v>399</v>
      </c>
      <c r="BW111" s="881"/>
      <c r="BX111" s="881"/>
      <c r="BY111" s="881"/>
      <c r="BZ111" s="881"/>
      <c r="CA111" s="881" t="s">
        <v>442</v>
      </c>
      <c r="CB111" s="881"/>
      <c r="CC111" s="881"/>
      <c r="CD111" s="881"/>
      <c r="CE111" s="881"/>
      <c r="CF111" s="939" t="s">
        <v>399</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399</v>
      </c>
      <c r="DH111" s="881"/>
      <c r="DI111" s="881"/>
      <c r="DJ111" s="881"/>
      <c r="DK111" s="881"/>
      <c r="DL111" s="881" t="s">
        <v>442</v>
      </c>
      <c r="DM111" s="881"/>
      <c r="DN111" s="881"/>
      <c r="DO111" s="881"/>
      <c r="DP111" s="881"/>
      <c r="DQ111" s="881" t="s">
        <v>399</v>
      </c>
      <c r="DR111" s="881"/>
      <c r="DS111" s="881"/>
      <c r="DT111" s="881"/>
      <c r="DU111" s="881"/>
      <c r="DV111" s="858" t="s">
        <v>442</v>
      </c>
      <c r="DW111" s="858"/>
      <c r="DX111" s="858"/>
      <c r="DY111" s="858"/>
      <c r="DZ111" s="859"/>
    </row>
    <row r="112" spans="1:131" s="233" customFormat="1" ht="26.25" customHeight="1">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129</v>
      </c>
      <c r="AG112" s="844"/>
      <c r="AH112" s="844"/>
      <c r="AI112" s="844"/>
      <c r="AJ112" s="845"/>
      <c r="AK112" s="846" t="s">
        <v>129</v>
      </c>
      <c r="AL112" s="844"/>
      <c r="AM112" s="844"/>
      <c r="AN112" s="844"/>
      <c r="AO112" s="845"/>
      <c r="AP112" s="888" t="s">
        <v>129</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477723</v>
      </c>
      <c r="BR112" s="881"/>
      <c r="BS112" s="881"/>
      <c r="BT112" s="881"/>
      <c r="BU112" s="881"/>
      <c r="BV112" s="881">
        <v>420954</v>
      </c>
      <c r="BW112" s="881"/>
      <c r="BX112" s="881"/>
      <c r="BY112" s="881"/>
      <c r="BZ112" s="881"/>
      <c r="CA112" s="881">
        <v>356057</v>
      </c>
      <c r="CB112" s="881"/>
      <c r="CC112" s="881"/>
      <c r="CD112" s="881"/>
      <c r="CE112" s="881"/>
      <c r="CF112" s="939">
        <v>15.6</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399</v>
      </c>
      <c r="DH112" s="881"/>
      <c r="DI112" s="881"/>
      <c r="DJ112" s="881"/>
      <c r="DK112" s="881"/>
      <c r="DL112" s="881" t="s">
        <v>442</v>
      </c>
      <c r="DM112" s="881"/>
      <c r="DN112" s="881"/>
      <c r="DO112" s="881"/>
      <c r="DP112" s="881"/>
      <c r="DQ112" s="881" t="s">
        <v>129</v>
      </c>
      <c r="DR112" s="881"/>
      <c r="DS112" s="881"/>
      <c r="DT112" s="881"/>
      <c r="DU112" s="881"/>
      <c r="DV112" s="858" t="s">
        <v>442</v>
      </c>
      <c r="DW112" s="858"/>
      <c r="DX112" s="858"/>
      <c r="DY112" s="858"/>
      <c r="DZ112" s="859"/>
    </row>
    <row r="113" spans="1:130" s="233" customFormat="1" ht="26.25" customHeight="1">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89241</v>
      </c>
      <c r="AB113" s="983"/>
      <c r="AC113" s="983"/>
      <c r="AD113" s="983"/>
      <c r="AE113" s="984"/>
      <c r="AF113" s="985">
        <v>79698</v>
      </c>
      <c r="AG113" s="983"/>
      <c r="AH113" s="983"/>
      <c r="AI113" s="983"/>
      <c r="AJ113" s="984"/>
      <c r="AK113" s="985">
        <v>76681</v>
      </c>
      <c r="AL113" s="983"/>
      <c r="AM113" s="983"/>
      <c r="AN113" s="983"/>
      <c r="AO113" s="984"/>
      <c r="AP113" s="986">
        <v>3.4</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t="s">
        <v>399</v>
      </c>
      <c r="BR113" s="881"/>
      <c r="BS113" s="881"/>
      <c r="BT113" s="881"/>
      <c r="BU113" s="881"/>
      <c r="BV113" s="881" t="s">
        <v>129</v>
      </c>
      <c r="BW113" s="881"/>
      <c r="BX113" s="881"/>
      <c r="BY113" s="881"/>
      <c r="BZ113" s="881"/>
      <c r="CA113" s="881" t="s">
        <v>129</v>
      </c>
      <c r="CB113" s="881"/>
      <c r="CC113" s="881"/>
      <c r="CD113" s="881"/>
      <c r="CE113" s="881"/>
      <c r="CF113" s="939" t="s">
        <v>399</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129</v>
      </c>
      <c r="DH113" s="844"/>
      <c r="DI113" s="844"/>
      <c r="DJ113" s="844"/>
      <c r="DK113" s="845"/>
      <c r="DL113" s="846" t="s">
        <v>399</v>
      </c>
      <c r="DM113" s="844"/>
      <c r="DN113" s="844"/>
      <c r="DO113" s="844"/>
      <c r="DP113" s="845"/>
      <c r="DQ113" s="846" t="s">
        <v>442</v>
      </c>
      <c r="DR113" s="844"/>
      <c r="DS113" s="844"/>
      <c r="DT113" s="844"/>
      <c r="DU113" s="845"/>
      <c r="DV113" s="888" t="s">
        <v>129</v>
      </c>
      <c r="DW113" s="889"/>
      <c r="DX113" s="889"/>
      <c r="DY113" s="889"/>
      <c r="DZ113" s="890"/>
    </row>
    <row r="114" spans="1:130" s="233" customFormat="1" ht="26.25" customHeight="1">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129</v>
      </c>
      <c r="AB114" s="844"/>
      <c r="AC114" s="844"/>
      <c r="AD114" s="844"/>
      <c r="AE114" s="845"/>
      <c r="AF114" s="846" t="s">
        <v>129</v>
      </c>
      <c r="AG114" s="844"/>
      <c r="AH114" s="844"/>
      <c r="AI114" s="844"/>
      <c r="AJ114" s="845"/>
      <c r="AK114" s="846" t="s">
        <v>399</v>
      </c>
      <c r="AL114" s="844"/>
      <c r="AM114" s="844"/>
      <c r="AN114" s="844"/>
      <c r="AO114" s="845"/>
      <c r="AP114" s="888" t="s">
        <v>442</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692663</v>
      </c>
      <c r="BR114" s="881"/>
      <c r="BS114" s="881"/>
      <c r="BT114" s="881"/>
      <c r="BU114" s="881"/>
      <c r="BV114" s="881">
        <v>684599</v>
      </c>
      <c r="BW114" s="881"/>
      <c r="BX114" s="881"/>
      <c r="BY114" s="881"/>
      <c r="BZ114" s="881"/>
      <c r="CA114" s="881">
        <v>685065</v>
      </c>
      <c r="CB114" s="881"/>
      <c r="CC114" s="881"/>
      <c r="CD114" s="881"/>
      <c r="CE114" s="881"/>
      <c r="CF114" s="939">
        <v>29.9</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399</v>
      </c>
      <c r="DH114" s="844"/>
      <c r="DI114" s="844"/>
      <c r="DJ114" s="844"/>
      <c r="DK114" s="845"/>
      <c r="DL114" s="846" t="s">
        <v>129</v>
      </c>
      <c r="DM114" s="844"/>
      <c r="DN114" s="844"/>
      <c r="DO114" s="844"/>
      <c r="DP114" s="845"/>
      <c r="DQ114" s="846" t="s">
        <v>129</v>
      </c>
      <c r="DR114" s="844"/>
      <c r="DS114" s="844"/>
      <c r="DT114" s="844"/>
      <c r="DU114" s="845"/>
      <c r="DV114" s="888" t="s">
        <v>129</v>
      </c>
      <c r="DW114" s="889"/>
      <c r="DX114" s="889"/>
      <c r="DY114" s="889"/>
      <c r="DZ114" s="890"/>
    </row>
    <row r="115" spans="1:130" s="233" customFormat="1" ht="26.25" customHeight="1">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1099</v>
      </c>
      <c r="AB115" s="983"/>
      <c r="AC115" s="983"/>
      <c r="AD115" s="983"/>
      <c r="AE115" s="984"/>
      <c r="AF115" s="985">
        <v>2044</v>
      </c>
      <c r="AG115" s="983"/>
      <c r="AH115" s="983"/>
      <c r="AI115" s="983"/>
      <c r="AJ115" s="984"/>
      <c r="AK115" s="985">
        <v>1874</v>
      </c>
      <c r="AL115" s="983"/>
      <c r="AM115" s="983"/>
      <c r="AN115" s="983"/>
      <c r="AO115" s="984"/>
      <c r="AP115" s="986">
        <v>0.1</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t="s">
        <v>129</v>
      </c>
      <c r="BR115" s="881"/>
      <c r="BS115" s="881"/>
      <c r="BT115" s="881"/>
      <c r="BU115" s="881"/>
      <c r="BV115" s="881" t="s">
        <v>129</v>
      </c>
      <c r="BW115" s="881"/>
      <c r="BX115" s="881"/>
      <c r="BY115" s="881"/>
      <c r="BZ115" s="881"/>
      <c r="CA115" s="881" t="s">
        <v>129</v>
      </c>
      <c r="CB115" s="881"/>
      <c r="CC115" s="881"/>
      <c r="CD115" s="881"/>
      <c r="CE115" s="881"/>
      <c r="CF115" s="939" t="s">
        <v>129</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129</v>
      </c>
      <c r="DH115" s="844"/>
      <c r="DI115" s="844"/>
      <c r="DJ115" s="844"/>
      <c r="DK115" s="845"/>
      <c r="DL115" s="846" t="s">
        <v>399</v>
      </c>
      <c r="DM115" s="844"/>
      <c r="DN115" s="844"/>
      <c r="DO115" s="844"/>
      <c r="DP115" s="845"/>
      <c r="DQ115" s="846" t="s">
        <v>442</v>
      </c>
      <c r="DR115" s="844"/>
      <c r="DS115" s="844"/>
      <c r="DT115" s="844"/>
      <c r="DU115" s="845"/>
      <c r="DV115" s="888" t="s">
        <v>129</v>
      </c>
      <c r="DW115" s="889"/>
      <c r="DX115" s="889"/>
      <c r="DY115" s="889"/>
      <c r="DZ115" s="890"/>
    </row>
    <row r="116" spans="1:130" s="233" customFormat="1" ht="26.25" customHeight="1">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19</v>
      </c>
      <c r="AB116" s="844"/>
      <c r="AC116" s="844"/>
      <c r="AD116" s="844"/>
      <c r="AE116" s="845"/>
      <c r="AF116" s="846">
        <v>83</v>
      </c>
      <c r="AG116" s="844"/>
      <c r="AH116" s="844"/>
      <c r="AI116" s="844"/>
      <c r="AJ116" s="845"/>
      <c r="AK116" s="846" t="s">
        <v>399</v>
      </c>
      <c r="AL116" s="844"/>
      <c r="AM116" s="844"/>
      <c r="AN116" s="844"/>
      <c r="AO116" s="845"/>
      <c r="AP116" s="888" t="s">
        <v>129</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442</v>
      </c>
      <c r="BR116" s="881"/>
      <c r="BS116" s="881"/>
      <c r="BT116" s="881"/>
      <c r="BU116" s="881"/>
      <c r="BV116" s="881" t="s">
        <v>129</v>
      </c>
      <c r="BW116" s="881"/>
      <c r="BX116" s="881"/>
      <c r="BY116" s="881"/>
      <c r="BZ116" s="881"/>
      <c r="CA116" s="881" t="s">
        <v>129</v>
      </c>
      <c r="CB116" s="881"/>
      <c r="CC116" s="881"/>
      <c r="CD116" s="881"/>
      <c r="CE116" s="881"/>
      <c r="CF116" s="939" t="s">
        <v>129</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442</v>
      </c>
      <c r="DH116" s="844"/>
      <c r="DI116" s="844"/>
      <c r="DJ116" s="844"/>
      <c r="DK116" s="845"/>
      <c r="DL116" s="846" t="s">
        <v>129</v>
      </c>
      <c r="DM116" s="844"/>
      <c r="DN116" s="844"/>
      <c r="DO116" s="844"/>
      <c r="DP116" s="845"/>
      <c r="DQ116" s="846" t="s">
        <v>129</v>
      </c>
      <c r="DR116" s="844"/>
      <c r="DS116" s="844"/>
      <c r="DT116" s="844"/>
      <c r="DU116" s="845"/>
      <c r="DV116" s="888" t="s">
        <v>442</v>
      </c>
      <c r="DW116" s="889"/>
      <c r="DX116" s="889"/>
      <c r="DY116" s="889"/>
      <c r="DZ116" s="890"/>
    </row>
    <row r="117" spans="1:130" s="233" customFormat="1" ht="26.25" customHeight="1">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523623</v>
      </c>
      <c r="AB117" s="967"/>
      <c r="AC117" s="967"/>
      <c r="AD117" s="967"/>
      <c r="AE117" s="968"/>
      <c r="AF117" s="969">
        <v>507875</v>
      </c>
      <c r="AG117" s="967"/>
      <c r="AH117" s="967"/>
      <c r="AI117" s="967"/>
      <c r="AJ117" s="968"/>
      <c r="AK117" s="969">
        <v>493602</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129</v>
      </c>
      <c r="BR117" s="881"/>
      <c r="BS117" s="881"/>
      <c r="BT117" s="881"/>
      <c r="BU117" s="881"/>
      <c r="BV117" s="881" t="s">
        <v>129</v>
      </c>
      <c r="BW117" s="881"/>
      <c r="BX117" s="881"/>
      <c r="BY117" s="881"/>
      <c r="BZ117" s="881"/>
      <c r="CA117" s="881" t="s">
        <v>399</v>
      </c>
      <c r="CB117" s="881"/>
      <c r="CC117" s="881"/>
      <c r="CD117" s="881"/>
      <c r="CE117" s="881"/>
      <c r="CF117" s="939" t="s">
        <v>399</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399</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33" customFormat="1" ht="26.25" customHeight="1">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312</v>
      </c>
      <c r="AL118" s="960"/>
      <c r="AM118" s="960"/>
      <c r="AN118" s="960"/>
      <c r="AO118" s="961"/>
      <c r="AP118" s="963" t="s">
        <v>436</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399</v>
      </c>
      <c r="BR118" s="909"/>
      <c r="BS118" s="909"/>
      <c r="BT118" s="909"/>
      <c r="BU118" s="909"/>
      <c r="BV118" s="909" t="s">
        <v>129</v>
      </c>
      <c r="BW118" s="909"/>
      <c r="BX118" s="909"/>
      <c r="BY118" s="909"/>
      <c r="BZ118" s="909"/>
      <c r="CA118" s="909" t="s">
        <v>129</v>
      </c>
      <c r="CB118" s="909"/>
      <c r="CC118" s="909"/>
      <c r="CD118" s="909"/>
      <c r="CE118" s="909"/>
      <c r="CF118" s="939" t="s">
        <v>129</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129</v>
      </c>
      <c r="DH118" s="844"/>
      <c r="DI118" s="844"/>
      <c r="DJ118" s="844"/>
      <c r="DK118" s="845"/>
      <c r="DL118" s="846" t="s">
        <v>129</v>
      </c>
      <c r="DM118" s="844"/>
      <c r="DN118" s="844"/>
      <c r="DO118" s="844"/>
      <c r="DP118" s="845"/>
      <c r="DQ118" s="846" t="s">
        <v>399</v>
      </c>
      <c r="DR118" s="844"/>
      <c r="DS118" s="844"/>
      <c r="DT118" s="844"/>
      <c r="DU118" s="845"/>
      <c r="DV118" s="888" t="s">
        <v>129</v>
      </c>
      <c r="DW118" s="889"/>
      <c r="DX118" s="889"/>
      <c r="DY118" s="889"/>
      <c r="DZ118" s="890"/>
    </row>
    <row r="119" spans="1:130" s="233" customFormat="1" ht="26.25" customHeight="1">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129</v>
      </c>
      <c r="AG119" s="953"/>
      <c r="AH119" s="953"/>
      <c r="AI119" s="953"/>
      <c r="AJ119" s="954"/>
      <c r="AK119" s="955" t="s">
        <v>129</v>
      </c>
      <c r="AL119" s="953"/>
      <c r="AM119" s="953"/>
      <c r="AN119" s="953"/>
      <c r="AO119" s="954"/>
      <c r="AP119" s="956" t="s">
        <v>399</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467</v>
      </c>
      <c r="BP119" s="942"/>
      <c r="BQ119" s="943">
        <v>4794736</v>
      </c>
      <c r="BR119" s="909"/>
      <c r="BS119" s="909"/>
      <c r="BT119" s="909"/>
      <c r="BU119" s="909"/>
      <c r="BV119" s="909">
        <v>5053972</v>
      </c>
      <c r="BW119" s="909"/>
      <c r="BX119" s="909"/>
      <c r="BY119" s="909"/>
      <c r="BZ119" s="909"/>
      <c r="CA119" s="909">
        <v>4804963</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399</v>
      </c>
      <c r="DH119" s="828"/>
      <c r="DI119" s="828"/>
      <c r="DJ119" s="828"/>
      <c r="DK119" s="829"/>
      <c r="DL119" s="830" t="s">
        <v>129</v>
      </c>
      <c r="DM119" s="828"/>
      <c r="DN119" s="828"/>
      <c r="DO119" s="828"/>
      <c r="DP119" s="829"/>
      <c r="DQ119" s="830" t="s">
        <v>399</v>
      </c>
      <c r="DR119" s="828"/>
      <c r="DS119" s="828"/>
      <c r="DT119" s="828"/>
      <c r="DU119" s="829"/>
      <c r="DV119" s="912" t="s">
        <v>399</v>
      </c>
      <c r="DW119" s="913"/>
      <c r="DX119" s="913"/>
      <c r="DY119" s="913"/>
      <c r="DZ119" s="914"/>
    </row>
    <row r="120" spans="1:130" s="233" customFormat="1" ht="26.25" customHeight="1">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399</v>
      </c>
      <c r="AB120" s="844"/>
      <c r="AC120" s="844"/>
      <c r="AD120" s="844"/>
      <c r="AE120" s="845"/>
      <c r="AF120" s="846" t="s">
        <v>129</v>
      </c>
      <c r="AG120" s="844"/>
      <c r="AH120" s="844"/>
      <c r="AI120" s="844"/>
      <c r="AJ120" s="845"/>
      <c r="AK120" s="846" t="s">
        <v>399</v>
      </c>
      <c r="AL120" s="844"/>
      <c r="AM120" s="844"/>
      <c r="AN120" s="844"/>
      <c r="AO120" s="845"/>
      <c r="AP120" s="888" t="s">
        <v>129</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3277099</v>
      </c>
      <c r="BR120" s="906"/>
      <c r="BS120" s="906"/>
      <c r="BT120" s="906"/>
      <c r="BU120" s="906"/>
      <c r="BV120" s="906">
        <v>3478634</v>
      </c>
      <c r="BW120" s="906"/>
      <c r="BX120" s="906"/>
      <c r="BY120" s="906"/>
      <c r="BZ120" s="906"/>
      <c r="CA120" s="906">
        <v>3807963</v>
      </c>
      <c r="CB120" s="906"/>
      <c r="CC120" s="906"/>
      <c r="CD120" s="906"/>
      <c r="CE120" s="906"/>
      <c r="CF120" s="930">
        <v>166.5</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v>285561</v>
      </c>
      <c r="DH120" s="906"/>
      <c r="DI120" s="906"/>
      <c r="DJ120" s="906"/>
      <c r="DK120" s="906"/>
      <c r="DL120" s="906">
        <v>247541</v>
      </c>
      <c r="DM120" s="906"/>
      <c r="DN120" s="906"/>
      <c r="DO120" s="906"/>
      <c r="DP120" s="906"/>
      <c r="DQ120" s="906">
        <v>213753</v>
      </c>
      <c r="DR120" s="906"/>
      <c r="DS120" s="906"/>
      <c r="DT120" s="906"/>
      <c r="DU120" s="906"/>
      <c r="DV120" s="907">
        <v>9.3000000000000007</v>
      </c>
      <c r="DW120" s="907"/>
      <c r="DX120" s="907"/>
      <c r="DY120" s="907"/>
      <c r="DZ120" s="908"/>
    </row>
    <row r="121" spans="1:130" s="233" customFormat="1" ht="26.25" customHeight="1">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399</v>
      </c>
      <c r="AB121" s="844"/>
      <c r="AC121" s="844"/>
      <c r="AD121" s="844"/>
      <c r="AE121" s="845"/>
      <c r="AF121" s="846" t="s">
        <v>129</v>
      </c>
      <c r="AG121" s="844"/>
      <c r="AH121" s="844"/>
      <c r="AI121" s="844"/>
      <c r="AJ121" s="845"/>
      <c r="AK121" s="846" t="s">
        <v>129</v>
      </c>
      <c r="AL121" s="844"/>
      <c r="AM121" s="844"/>
      <c r="AN121" s="844"/>
      <c r="AO121" s="845"/>
      <c r="AP121" s="888" t="s">
        <v>399</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245493</v>
      </c>
      <c r="BR121" s="881"/>
      <c r="BS121" s="881"/>
      <c r="BT121" s="881"/>
      <c r="BU121" s="881"/>
      <c r="BV121" s="881">
        <v>215231</v>
      </c>
      <c r="BW121" s="881"/>
      <c r="BX121" s="881"/>
      <c r="BY121" s="881"/>
      <c r="BZ121" s="881"/>
      <c r="CA121" s="881">
        <v>167254</v>
      </c>
      <c r="CB121" s="881"/>
      <c r="CC121" s="881"/>
      <c r="CD121" s="881"/>
      <c r="CE121" s="881"/>
      <c r="CF121" s="939">
        <v>7.3</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v>192162</v>
      </c>
      <c r="DH121" s="881"/>
      <c r="DI121" s="881"/>
      <c r="DJ121" s="881"/>
      <c r="DK121" s="881"/>
      <c r="DL121" s="881">
        <v>173413</v>
      </c>
      <c r="DM121" s="881"/>
      <c r="DN121" s="881"/>
      <c r="DO121" s="881"/>
      <c r="DP121" s="881"/>
      <c r="DQ121" s="881">
        <v>142304</v>
      </c>
      <c r="DR121" s="881"/>
      <c r="DS121" s="881"/>
      <c r="DT121" s="881"/>
      <c r="DU121" s="881"/>
      <c r="DV121" s="858">
        <v>6.2</v>
      </c>
      <c r="DW121" s="858"/>
      <c r="DX121" s="858"/>
      <c r="DY121" s="858"/>
      <c r="DZ121" s="859"/>
    </row>
    <row r="122" spans="1:130" s="233" customFormat="1" ht="26.25" customHeight="1">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399</v>
      </c>
      <c r="AB122" s="844"/>
      <c r="AC122" s="844"/>
      <c r="AD122" s="844"/>
      <c r="AE122" s="845"/>
      <c r="AF122" s="846" t="s">
        <v>129</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3196219</v>
      </c>
      <c r="BR122" s="909"/>
      <c r="BS122" s="909"/>
      <c r="BT122" s="909"/>
      <c r="BU122" s="909"/>
      <c r="BV122" s="909">
        <v>3369294</v>
      </c>
      <c r="BW122" s="909"/>
      <c r="BX122" s="909"/>
      <c r="BY122" s="909"/>
      <c r="BZ122" s="909"/>
      <c r="CA122" s="909">
        <v>3208944</v>
      </c>
      <c r="CB122" s="909"/>
      <c r="CC122" s="909"/>
      <c r="CD122" s="909"/>
      <c r="CE122" s="909"/>
      <c r="CF122" s="910">
        <v>140.30000000000001</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t="s">
        <v>129</v>
      </c>
      <c r="DH122" s="881"/>
      <c r="DI122" s="881"/>
      <c r="DJ122" s="881"/>
      <c r="DK122" s="881"/>
      <c r="DL122" s="881" t="s">
        <v>129</v>
      </c>
      <c r="DM122" s="881"/>
      <c r="DN122" s="881"/>
      <c r="DO122" s="881"/>
      <c r="DP122" s="881"/>
      <c r="DQ122" s="881" t="s">
        <v>129</v>
      </c>
      <c r="DR122" s="881"/>
      <c r="DS122" s="881"/>
      <c r="DT122" s="881"/>
      <c r="DU122" s="881"/>
      <c r="DV122" s="858" t="s">
        <v>399</v>
      </c>
      <c r="DW122" s="858"/>
      <c r="DX122" s="858"/>
      <c r="DY122" s="858"/>
      <c r="DZ122" s="859"/>
    </row>
    <row r="123" spans="1:130" s="233" customFormat="1" ht="26.25" customHeight="1">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399</v>
      </c>
      <c r="AG123" s="844"/>
      <c r="AH123" s="844"/>
      <c r="AI123" s="844"/>
      <c r="AJ123" s="845"/>
      <c r="AK123" s="846" t="s">
        <v>399</v>
      </c>
      <c r="AL123" s="844"/>
      <c r="AM123" s="844"/>
      <c r="AN123" s="844"/>
      <c r="AO123" s="845"/>
      <c r="AP123" s="888" t="s">
        <v>399</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478</v>
      </c>
      <c r="BP123" s="942"/>
      <c r="BQ123" s="896">
        <v>6718811</v>
      </c>
      <c r="BR123" s="897"/>
      <c r="BS123" s="897"/>
      <c r="BT123" s="897"/>
      <c r="BU123" s="897"/>
      <c r="BV123" s="897">
        <v>7063159</v>
      </c>
      <c r="BW123" s="897"/>
      <c r="BX123" s="897"/>
      <c r="BY123" s="897"/>
      <c r="BZ123" s="897"/>
      <c r="CA123" s="897">
        <v>7184161</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t="s">
        <v>399</v>
      </c>
      <c r="DH123" s="844"/>
      <c r="DI123" s="844"/>
      <c r="DJ123" s="844"/>
      <c r="DK123" s="845"/>
      <c r="DL123" s="846" t="s">
        <v>129</v>
      </c>
      <c r="DM123" s="844"/>
      <c r="DN123" s="844"/>
      <c r="DO123" s="844"/>
      <c r="DP123" s="845"/>
      <c r="DQ123" s="846" t="s">
        <v>129</v>
      </c>
      <c r="DR123" s="844"/>
      <c r="DS123" s="844"/>
      <c r="DT123" s="844"/>
      <c r="DU123" s="845"/>
      <c r="DV123" s="888" t="s">
        <v>399</v>
      </c>
      <c r="DW123" s="889"/>
      <c r="DX123" s="889"/>
      <c r="DY123" s="889"/>
      <c r="DZ123" s="890"/>
    </row>
    <row r="124" spans="1:130" s="233" customFormat="1" ht="26.25" customHeight="1" thickBot="1">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399</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129</v>
      </c>
      <c r="BR124" s="895"/>
      <c r="BS124" s="895"/>
      <c r="BT124" s="895"/>
      <c r="BU124" s="895"/>
      <c r="BV124" s="895" t="s">
        <v>129</v>
      </c>
      <c r="BW124" s="895"/>
      <c r="BX124" s="895"/>
      <c r="BY124" s="895"/>
      <c r="BZ124" s="895"/>
      <c r="CA124" s="895" t="s">
        <v>129</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399</v>
      </c>
      <c r="DM124" s="828"/>
      <c r="DN124" s="828"/>
      <c r="DO124" s="828"/>
      <c r="DP124" s="829"/>
      <c r="DQ124" s="830" t="s">
        <v>129</v>
      </c>
      <c r="DR124" s="828"/>
      <c r="DS124" s="828"/>
      <c r="DT124" s="828"/>
      <c r="DU124" s="829"/>
      <c r="DV124" s="912" t="s">
        <v>399</v>
      </c>
      <c r="DW124" s="913"/>
      <c r="DX124" s="913"/>
      <c r="DY124" s="913"/>
      <c r="DZ124" s="914"/>
    </row>
    <row r="125" spans="1:130" s="233" customFormat="1" ht="26.25" customHeight="1">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399</v>
      </c>
      <c r="AB125" s="844"/>
      <c r="AC125" s="844"/>
      <c r="AD125" s="844"/>
      <c r="AE125" s="845"/>
      <c r="AF125" s="846" t="s">
        <v>399</v>
      </c>
      <c r="AG125" s="844"/>
      <c r="AH125" s="844"/>
      <c r="AI125" s="844"/>
      <c r="AJ125" s="845"/>
      <c r="AK125" s="846" t="s">
        <v>399</v>
      </c>
      <c r="AL125" s="844"/>
      <c r="AM125" s="844"/>
      <c r="AN125" s="844"/>
      <c r="AO125" s="845"/>
      <c r="AP125" s="888" t="s">
        <v>399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399</v>
      </c>
      <c r="DH125" s="906"/>
      <c r="DI125" s="906"/>
      <c r="DJ125" s="906"/>
      <c r="DK125" s="906"/>
      <c r="DL125" s="906" t="s">
        <v>129</v>
      </c>
      <c r="DM125" s="906"/>
      <c r="DN125" s="906"/>
      <c r="DO125" s="906"/>
      <c r="DP125" s="906"/>
      <c r="DQ125" s="906" t="s">
        <v>129</v>
      </c>
      <c r="DR125" s="906"/>
      <c r="DS125" s="906"/>
      <c r="DT125" s="906"/>
      <c r="DU125" s="906"/>
      <c r="DV125" s="907" t="s">
        <v>129</v>
      </c>
      <c r="DW125" s="907"/>
      <c r="DX125" s="907"/>
      <c r="DY125" s="907"/>
      <c r="DZ125" s="908"/>
    </row>
    <row r="126" spans="1:130" s="233" customFormat="1" ht="26.25" customHeight="1" thickBot="1">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399</v>
      </c>
      <c r="AB126" s="844"/>
      <c r="AC126" s="844"/>
      <c r="AD126" s="844"/>
      <c r="AE126" s="845"/>
      <c r="AF126" s="846" t="s">
        <v>399</v>
      </c>
      <c r="AG126" s="844"/>
      <c r="AH126" s="844"/>
      <c r="AI126" s="844"/>
      <c r="AJ126" s="845"/>
      <c r="AK126" s="846" t="s">
        <v>129</v>
      </c>
      <c r="AL126" s="844"/>
      <c r="AM126" s="844"/>
      <c r="AN126" s="844"/>
      <c r="AO126" s="845"/>
      <c r="AP126" s="888" t="s">
        <v>129</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129</v>
      </c>
      <c r="DM126" s="881"/>
      <c r="DN126" s="881"/>
      <c r="DO126" s="881"/>
      <c r="DP126" s="881"/>
      <c r="DQ126" s="881" t="s">
        <v>129</v>
      </c>
      <c r="DR126" s="881"/>
      <c r="DS126" s="881"/>
      <c r="DT126" s="881"/>
      <c r="DU126" s="881"/>
      <c r="DV126" s="858" t="s">
        <v>399</v>
      </c>
      <c r="DW126" s="858"/>
      <c r="DX126" s="858"/>
      <c r="DY126" s="858"/>
      <c r="DZ126" s="859"/>
    </row>
    <row r="127" spans="1:130" s="233" customFormat="1" ht="26.25" customHeight="1">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1099</v>
      </c>
      <c r="AB127" s="844"/>
      <c r="AC127" s="844"/>
      <c r="AD127" s="844"/>
      <c r="AE127" s="845"/>
      <c r="AF127" s="846">
        <v>2044</v>
      </c>
      <c r="AG127" s="844"/>
      <c r="AH127" s="844"/>
      <c r="AI127" s="844"/>
      <c r="AJ127" s="845"/>
      <c r="AK127" s="846">
        <v>1874</v>
      </c>
      <c r="AL127" s="844"/>
      <c r="AM127" s="844"/>
      <c r="AN127" s="844"/>
      <c r="AO127" s="845"/>
      <c r="AP127" s="888">
        <v>0.1</v>
      </c>
      <c r="AQ127" s="889"/>
      <c r="AR127" s="889"/>
      <c r="AS127" s="889"/>
      <c r="AT127" s="890"/>
      <c r="AU127" s="235"/>
      <c r="AV127" s="235"/>
      <c r="AW127" s="235"/>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399</v>
      </c>
      <c r="DR127" s="881"/>
      <c r="DS127" s="881"/>
      <c r="DT127" s="881"/>
      <c r="DU127" s="881"/>
      <c r="DV127" s="858" t="s">
        <v>399</v>
      </c>
      <c r="DW127" s="858"/>
      <c r="DX127" s="858"/>
      <c r="DY127" s="858"/>
      <c r="DZ127" s="859"/>
    </row>
    <row r="128" spans="1:130" s="233" customFormat="1" ht="26.25" customHeight="1" thickBot="1">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54088</v>
      </c>
      <c r="AB128" s="865"/>
      <c r="AC128" s="865"/>
      <c r="AD128" s="865"/>
      <c r="AE128" s="866"/>
      <c r="AF128" s="867">
        <v>48399</v>
      </c>
      <c r="AG128" s="865"/>
      <c r="AH128" s="865"/>
      <c r="AI128" s="865"/>
      <c r="AJ128" s="866"/>
      <c r="AK128" s="867">
        <v>38402</v>
      </c>
      <c r="AL128" s="865"/>
      <c r="AM128" s="865"/>
      <c r="AN128" s="865"/>
      <c r="AO128" s="866"/>
      <c r="AP128" s="868"/>
      <c r="AQ128" s="869"/>
      <c r="AR128" s="869"/>
      <c r="AS128" s="869"/>
      <c r="AT128" s="870"/>
      <c r="AU128" s="235"/>
      <c r="AV128" s="235"/>
      <c r="AW128" s="235"/>
      <c r="AX128" s="871" t="s">
        <v>493</v>
      </c>
      <c r="AY128" s="872"/>
      <c r="AZ128" s="872"/>
      <c r="BA128" s="872"/>
      <c r="BB128" s="872"/>
      <c r="BC128" s="872"/>
      <c r="BD128" s="872"/>
      <c r="BE128" s="873"/>
      <c r="BF128" s="850" t="s">
        <v>129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t="s">
        <v>399</v>
      </c>
      <c r="DH128" s="855"/>
      <c r="DI128" s="855"/>
      <c r="DJ128" s="855"/>
      <c r="DK128" s="855"/>
      <c r="DL128" s="855" t="s">
        <v>129</v>
      </c>
      <c r="DM128" s="855"/>
      <c r="DN128" s="855"/>
      <c r="DO128" s="855"/>
      <c r="DP128" s="855"/>
      <c r="DQ128" s="855" t="s">
        <v>129</v>
      </c>
      <c r="DR128" s="855"/>
      <c r="DS128" s="855"/>
      <c r="DT128" s="855"/>
      <c r="DU128" s="855"/>
      <c r="DV128" s="856" t="s">
        <v>129</v>
      </c>
      <c r="DW128" s="856"/>
      <c r="DX128" s="856"/>
      <c r="DY128" s="856"/>
      <c r="DZ128" s="857"/>
    </row>
    <row r="129" spans="1:131" s="233"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2368942</v>
      </c>
      <c r="AB129" s="844"/>
      <c r="AC129" s="844"/>
      <c r="AD129" s="844"/>
      <c r="AE129" s="845"/>
      <c r="AF129" s="846">
        <v>2439195</v>
      </c>
      <c r="AG129" s="844"/>
      <c r="AH129" s="844"/>
      <c r="AI129" s="844"/>
      <c r="AJ129" s="845"/>
      <c r="AK129" s="846">
        <v>2639623</v>
      </c>
      <c r="AL129" s="844"/>
      <c r="AM129" s="844"/>
      <c r="AN129" s="844"/>
      <c r="AO129" s="845"/>
      <c r="AP129" s="847"/>
      <c r="AQ129" s="848"/>
      <c r="AR129" s="848"/>
      <c r="AS129" s="848"/>
      <c r="AT129" s="849"/>
      <c r="AU129" s="236"/>
      <c r="AV129" s="236"/>
      <c r="AW129" s="236"/>
      <c r="AX129" s="815" t="s">
        <v>496</v>
      </c>
      <c r="AY129" s="816"/>
      <c r="AZ129" s="816"/>
      <c r="BA129" s="816"/>
      <c r="BB129" s="816"/>
      <c r="BC129" s="816"/>
      <c r="BD129" s="816"/>
      <c r="BE129" s="817"/>
      <c r="BF129" s="834" t="s">
        <v>399</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425893</v>
      </c>
      <c r="AB130" s="844"/>
      <c r="AC130" s="844"/>
      <c r="AD130" s="844"/>
      <c r="AE130" s="845"/>
      <c r="AF130" s="846">
        <v>388139</v>
      </c>
      <c r="AG130" s="844"/>
      <c r="AH130" s="844"/>
      <c r="AI130" s="844"/>
      <c r="AJ130" s="845"/>
      <c r="AK130" s="846">
        <v>352162</v>
      </c>
      <c r="AL130" s="844"/>
      <c r="AM130" s="844"/>
      <c r="AN130" s="844"/>
      <c r="AO130" s="845"/>
      <c r="AP130" s="847"/>
      <c r="AQ130" s="848"/>
      <c r="AR130" s="848"/>
      <c r="AS130" s="848"/>
      <c r="AT130" s="849"/>
      <c r="AU130" s="236"/>
      <c r="AV130" s="236"/>
      <c r="AW130" s="236"/>
      <c r="AX130" s="815" t="s">
        <v>499</v>
      </c>
      <c r="AY130" s="816"/>
      <c r="AZ130" s="816"/>
      <c r="BA130" s="816"/>
      <c r="BB130" s="816"/>
      <c r="BC130" s="816"/>
      <c r="BD130" s="816"/>
      <c r="BE130" s="817"/>
      <c r="BF130" s="818">
        <v>3.4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1943049</v>
      </c>
      <c r="AB131" s="828"/>
      <c r="AC131" s="828"/>
      <c r="AD131" s="828"/>
      <c r="AE131" s="829"/>
      <c r="AF131" s="830">
        <v>2051056</v>
      </c>
      <c r="AG131" s="828"/>
      <c r="AH131" s="828"/>
      <c r="AI131" s="828"/>
      <c r="AJ131" s="829"/>
      <c r="AK131" s="830">
        <v>2287461</v>
      </c>
      <c r="AL131" s="828"/>
      <c r="AM131" s="828"/>
      <c r="AN131" s="828"/>
      <c r="AO131" s="829"/>
      <c r="AP131" s="831"/>
      <c r="AQ131" s="832"/>
      <c r="AR131" s="832"/>
      <c r="AS131" s="832"/>
      <c r="AT131" s="833"/>
      <c r="AU131" s="236"/>
      <c r="AV131" s="236"/>
      <c r="AW131" s="236"/>
      <c r="AX131" s="793" t="s">
        <v>501</v>
      </c>
      <c r="AY131" s="794"/>
      <c r="AZ131" s="794"/>
      <c r="BA131" s="794"/>
      <c r="BB131" s="794"/>
      <c r="BC131" s="794"/>
      <c r="BD131" s="794"/>
      <c r="BE131" s="795"/>
      <c r="BF131" s="796" t="s">
        <v>399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2.2460576140000001</v>
      </c>
      <c r="AB132" s="809"/>
      <c r="AC132" s="809"/>
      <c r="AD132" s="809"/>
      <c r="AE132" s="810"/>
      <c r="AF132" s="811">
        <v>3.478062032</v>
      </c>
      <c r="AG132" s="809"/>
      <c r="AH132" s="809"/>
      <c r="AI132" s="809"/>
      <c r="AJ132" s="810"/>
      <c r="AK132" s="811">
        <v>4.5044702399999998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1.7</v>
      </c>
      <c r="AB133" s="788"/>
      <c r="AC133" s="788"/>
      <c r="AD133" s="788"/>
      <c r="AE133" s="789"/>
      <c r="AF133" s="787">
        <v>2.7</v>
      </c>
      <c r="AG133" s="788"/>
      <c r="AH133" s="788"/>
      <c r="AI133" s="788"/>
      <c r="AJ133" s="789"/>
      <c r="AK133" s="787">
        <v>3.4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soYjVUXIjtIC3q+EhKzCNrnPZHNwQdXHVg7dZvDoYCSpXEiyW1FCY+bG55UBsZ1G5qxX/NU8W+j4mHxxBS69w==" saltValue="rzKZIwMnUbUbFlNQbavc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20" sqref="AY20"/>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WovKu0kcmq8GLJzzA8VB4B89hWmktiEGBAE1YNf0DvzApCbJyaTLJQW50HnX+YWQ17ok02eWP5rIpSNDA5mveg==" saltValue="IxCtpNzTEZNw5EG1TFo5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13" sqref="AK13:AN13"/>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508</v>
      </c>
      <c r="AP7" s="275"/>
      <c r="AQ7" s="276" t="s">
        <v>509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510</v>
      </c>
      <c r="AQ8" s="282" t="s">
        <v>511</v>
      </c>
      <c r="AR8" s="283" t="s">
        <v>512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513</v>
      </c>
      <c r="AL9" s="1195"/>
      <c r="AM9" s="1195"/>
      <c r="AN9" s="1196"/>
      <c r="AO9" s="284">
        <v>603738</v>
      </c>
      <c r="AP9" s="284">
        <v>204311</v>
      </c>
      <c r="AQ9" s="285">
        <v>231388</v>
      </c>
      <c r="AR9" s="286">
        <v>-11.7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514</v>
      </c>
      <c r="AL10" s="1195"/>
      <c r="AM10" s="1195"/>
      <c r="AN10" s="1196"/>
      <c r="AO10" s="287">
        <v>120188</v>
      </c>
      <c r="AP10" s="287">
        <v>40673</v>
      </c>
      <c r="AQ10" s="288">
        <v>33497</v>
      </c>
      <c r="AR10" s="289">
        <v>21.4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515</v>
      </c>
      <c r="AL11" s="1195"/>
      <c r="AM11" s="1195"/>
      <c r="AN11" s="1196"/>
      <c r="AO11" s="287">
        <v>146457</v>
      </c>
      <c r="AP11" s="287">
        <v>49562</v>
      </c>
      <c r="AQ11" s="288">
        <v>3588</v>
      </c>
      <c r="AR11" s="289">
        <v>1281.3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516</v>
      </c>
      <c r="AL12" s="1195"/>
      <c r="AM12" s="1195"/>
      <c r="AN12" s="1196"/>
      <c r="AO12" s="287" t="s">
        <v>517</v>
      </c>
      <c r="AP12" s="287" t="s">
        <v>517</v>
      </c>
      <c r="AQ12" s="288" t="s">
        <v>517</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518</v>
      </c>
      <c r="AL13" s="1195"/>
      <c r="AM13" s="1195"/>
      <c r="AN13" s="1196"/>
      <c r="AO13" s="287">
        <v>47722</v>
      </c>
      <c r="AP13" s="287">
        <v>16150</v>
      </c>
      <c r="AQ13" s="288">
        <v>10932</v>
      </c>
      <c r="AR13" s="289">
        <v>47.7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519</v>
      </c>
      <c r="AL14" s="1195"/>
      <c r="AM14" s="1195"/>
      <c r="AN14" s="1196"/>
      <c r="AO14" s="287">
        <v>7887</v>
      </c>
      <c r="AP14" s="287">
        <v>2669</v>
      </c>
      <c r="AQ14" s="288">
        <v>4261</v>
      </c>
      <c r="AR14" s="289">
        <v>-37.4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520</v>
      </c>
      <c r="AL15" s="1198"/>
      <c r="AM15" s="1198"/>
      <c r="AN15" s="1199"/>
      <c r="AO15" s="287">
        <v>-37354</v>
      </c>
      <c r="AP15" s="287">
        <v>-12641</v>
      </c>
      <c r="AQ15" s="288">
        <v>-17972</v>
      </c>
      <c r="AR15" s="289">
        <v>-29.7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888638</v>
      </c>
      <c r="AP16" s="287">
        <v>300724</v>
      </c>
      <c r="AQ16" s="288">
        <v>265695</v>
      </c>
      <c r="AR16" s="289">
        <v>13.2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525</v>
      </c>
      <c r="AL21" s="1201"/>
      <c r="AM21" s="1201"/>
      <c r="AN21" s="1202"/>
      <c r="AO21" s="300">
        <v>20.98</v>
      </c>
      <c r="AP21" s="301">
        <v>23.14</v>
      </c>
      <c r="AQ21" s="302">
        <v>-2.16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526</v>
      </c>
      <c r="AL22" s="1201"/>
      <c r="AM22" s="1201"/>
      <c r="AN22" s="1202"/>
      <c r="AO22" s="305">
        <v>96.7</v>
      </c>
      <c r="AP22" s="306">
        <v>95.7</v>
      </c>
      <c r="AQ22" s="307">
        <v>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508</v>
      </c>
      <c r="AP30" s="275"/>
      <c r="AQ30" s="276" t="s">
        <v>509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510</v>
      </c>
      <c r="AQ31" s="282" t="s">
        <v>511</v>
      </c>
      <c r="AR31" s="283" t="s">
        <v>512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530</v>
      </c>
      <c r="AL32" s="1185"/>
      <c r="AM32" s="1185"/>
      <c r="AN32" s="1186"/>
      <c r="AO32" s="315">
        <v>415047</v>
      </c>
      <c r="AP32" s="315">
        <v>140456</v>
      </c>
      <c r="AQ32" s="316">
        <v>153945</v>
      </c>
      <c r="AR32" s="317">
        <v>-8.8000000000000007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531</v>
      </c>
      <c r="AL33" s="1185"/>
      <c r="AM33" s="1185"/>
      <c r="AN33" s="1186"/>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532</v>
      </c>
      <c r="AL34" s="1185"/>
      <c r="AM34" s="1185"/>
      <c r="AN34" s="1186"/>
      <c r="AO34" s="315" t="s">
        <v>517</v>
      </c>
      <c r="AP34" s="315" t="s">
        <v>517</v>
      </c>
      <c r="AQ34" s="316">
        <v>4</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533</v>
      </c>
      <c r="AL35" s="1185"/>
      <c r="AM35" s="1185"/>
      <c r="AN35" s="1186"/>
      <c r="AO35" s="315">
        <v>76681</v>
      </c>
      <c r="AP35" s="315">
        <v>25950</v>
      </c>
      <c r="AQ35" s="316">
        <v>31105</v>
      </c>
      <c r="AR35" s="317">
        <v>-16.600000000000001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534</v>
      </c>
      <c r="AL36" s="1185"/>
      <c r="AM36" s="1185"/>
      <c r="AN36" s="1186"/>
      <c r="AO36" s="315" t="s">
        <v>517</v>
      </c>
      <c r="AP36" s="315" t="s">
        <v>517</v>
      </c>
      <c r="AQ36" s="316">
        <v>3257</v>
      </c>
      <c r="AR36" s="317" t="s">
        <v>517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535</v>
      </c>
      <c r="AL37" s="1185"/>
      <c r="AM37" s="1185"/>
      <c r="AN37" s="1186"/>
      <c r="AO37" s="315">
        <v>1874</v>
      </c>
      <c r="AP37" s="315">
        <v>634</v>
      </c>
      <c r="AQ37" s="316">
        <v>1590</v>
      </c>
      <c r="AR37" s="317">
        <v>-60.1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536</v>
      </c>
      <c r="AL38" s="1188"/>
      <c r="AM38" s="1188"/>
      <c r="AN38" s="1189"/>
      <c r="AO38" s="318" t="s">
        <v>517</v>
      </c>
      <c r="AP38" s="318" t="s">
        <v>517</v>
      </c>
      <c r="AQ38" s="319">
        <v>20</v>
      </c>
      <c r="AR38" s="307" t="s">
        <v>517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537</v>
      </c>
      <c r="AL39" s="1188"/>
      <c r="AM39" s="1188"/>
      <c r="AN39" s="1189"/>
      <c r="AO39" s="315">
        <v>-38402</v>
      </c>
      <c r="AP39" s="315">
        <v>-12996</v>
      </c>
      <c r="AQ39" s="316">
        <v>-7358</v>
      </c>
      <c r="AR39" s="317">
        <v>76.599999999999994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538</v>
      </c>
      <c r="AL40" s="1185"/>
      <c r="AM40" s="1185"/>
      <c r="AN40" s="1186"/>
      <c r="AO40" s="315">
        <v>-352162</v>
      </c>
      <c r="AP40" s="315">
        <v>-119175</v>
      </c>
      <c r="AQ40" s="316">
        <v>-130450</v>
      </c>
      <c r="AR40" s="317">
        <v>-8.6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304</v>
      </c>
      <c r="AL41" s="1191"/>
      <c r="AM41" s="1191"/>
      <c r="AN41" s="1192"/>
      <c r="AO41" s="315">
        <v>103038</v>
      </c>
      <c r="AP41" s="315">
        <v>34869</v>
      </c>
      <c r="AQ41" s="316">
        <v>52112</v>
      </c>
      <c r="AR41" s="317">
        <v>-33.1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508</v>
      </c>
      <c r="AN49" s="1179" t="s">
        <v>542</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543</v>
      </c>
      <c r="AO50" s="332" t="s">
        <v>544</v>
      </c>
      <c r="AP50" s="333" t="s">
        <v>545</v>
      </c>
      <c r="AQ50" s="334" t="s">
        <v>546</v>
      </c>
      <c r="AR50" s="335" t="s">
        <v>547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403053</v>
      </c>
      <c r="AN51" s="337">
        <v>122211</v>
      </c>
      <c r="AO51" s="338">
        <v>71</v>
      </c>
      <c r="AP51" s="339">
        <v>291173</v>
      </c>
      <c r="AQ51" s="340">
        <v>-0.3</v>
      </c>
      <c r="AR51" s="341">
        <v>71.3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327672</v>
      </c>
      <c r="AN52" s="345">
        <v>99355</v>
      </c>
      <c r="AO52" s="346">
        <v>102.1</v>
      </c>
      <c r="AP52" s="347">
        <v>119071</v>
      </c>
      <c r="AQ52" s="348">
        <v>-6.7</v>
      </c>
      <c r="AR52" s="349">
        <v>108.8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223952</v>
      </c>
      <c r="AN53" s="337">
        <v>69637</v>
      </c>
      <c r="AO53" s="338">
        <v>-43</v>
      </c>
      <c r="AP53" s="339">
        <v>271581</v>
      </c>
      <c r="AQ53" s="340">
        <v>-6.7</v>
      </c>
      <c r="AR53" s="341">
        <v>-36.299999999999997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151503</v>
      </c>
      <c r="AN54" s="345">
        <v>47109</v>
      </c>
      <c r="AO54" s="346">
        <v>-52.6</v>
      </c>
      <c r="AP54" s="347">
        <v>117844</v>
      </c>
      <c r="AQ54" s="348">
        <v>-1</v>
      </c>
      <c r="AR54" s="349">
        <v>-51.6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260388</v>
      </c>
      <c r="AN55" s="337">
        <v>83538</v>
      </c>
      <c r="AO55" s="338">
        <v>20</v>
      </c>
      <c r="AP55" s="339">
        <v>268375</v>
      </c>
      <c r="AQ55" s="340">
        <v>-1.2</v>
      </c>
      <c r="AR55" s="341">
        <v>21.2</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79274</v>
      </c>
      <c r="AN56" s="345">
        <v>25433</v>
      </c>
      <c r="AO56" s="346">
        <v>-46</v>
      </c>
      <c r="AP56" s="347">
        <v>119602</v>
      </c>
      <c r="AQ56" s="348">
        <v>1.5</v>
      </c>
      <c r="AR56" s="349">
        <v>-47.5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1286634</v>
      </c>
      <c r="AN57" s="337">
        <v>417738</v>
      </c>
      <c r="AO57" s="338">
        <v>400.1</v>
      </c>
      <c r="AP57" s="339">
        <v>301035</v>
      </c>
      <c r="AQ57" s="340">
        <v>12.2</v>
      </c>
      <c r="AR57" s="341">
        <v>387.9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157416</v>
      </c>
      <c r="AN58" s="345">
        <v>51109</v>
      </c>
      <c r="AO58" s="346">
        <v>101</v>
      </c>
      <c r="AP58" s="347">
        <v>154376</v>
      </c>
      <c r="AQ58" s="348">
        <v>29.1</v>
      </c>
      <c r="AR58" s="349">
        <v>71.900000000000006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270731</v>
      </c>
      <c r="AN59" s="337">
        <v>91618</v>
      </c>
      <c r="AO59" s="338">
        <v>-78.099999999999994</v>
      </c>
      <c r="AP59" s="339">
        <v>277467</v>
      </c>
      <c r="AQ59" s="340">
        <v>-7.8</v>
      </c>
      <c r="AR59" s="341">
        <v>-70.3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186825</v>
      </c>
      <c r="AN60" s="345">
        <v>63223</v>
      </c>
      <c r="AO60" s="346">
        <v>23.7</v>
      </c>
      <c r="AP60" s="347">
        <v>128378</v>
      </c>
      <c r="AQ60" s="348">
        <v>-16.8</v>
      </c>
      <c r="AR60" s="349">
        <v>40.5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488952</v>
      </c>
      <c r="AN61" s="352">
        <v>156948</v>
      </c>
      <c r="AO61" s="353">
        <v>74</v>
      </c>
      <c r="AP61" s="354">
        <v>281926</v>
      </c>
      <c r="AQ61" s="355">
        <v>-0.8</v>
      </c>
      <c r="AR61" s="341">
        <v>74.8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180538</v>
      </c>
      <c r="AN62" s="345">
        <v>57246</v>
      </c>
      <c r="AO62" s="346">
        <v>25.6</v>
      </c>
      <c r="AP62" s="347">
        <v>127854</v>
      </c>
      <c r="AQ62" s="348">
        <v>1.2</v>
      </c>
      <c r="AR62" s="349">
        <v>24.4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cLaFx1+f2m5LF8SvZPqAQ+g/7Qvz0hkpY38uZI5eAAoJdyXFtZ3YDdcki9y33Q+JvY1pfq2ACmjjzwcLZqp6QA==" saltValue="GgPRdEh1tGkMiVvYWX1g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D87" sqref="AD87"/>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556</v>
      </c>
    </row>
    <row r="120" spans="125:125" ht="13.5" hidden="1" customHeight="1"/>
    <row r="121" spans="125:125" ht="13.5" hidden="1" customHeight="1">
      <c r="DU121" s="262"/>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3" t="s">
        <v>3</v>
      </c>
      <c r="D47" s="1203"/>
      <c r="E47" s="1204"/>
      <c r="F47" s="11">
        <v>31.87</v>
      </c>
      <c r="G47" s="12">
        <v>32.47</v>
      </c>
      <c r="H47" s="12">
        <v>30.78</v>
      </c>
      <c r="I47" s="12">
        <v>29.9</v>
      </c>
      <c r="J47" s="13">
        <v>27.63</v>
      </c>
    </row>
    <row r="48" spans="2:10" ht="57.75" customHeight="1">
      <c r="B48" s="14"/>
      <c r="C48" s="1205" t="s">
        <v>4</v>
      </c>
      <c r="D48" s="1205"/>
      <c r="E48" s="1206"/>
      <c r="F48" s="15">
        <v>2.19</v>
      </c>
      <c r="G48" s="16">
        <v>2.6</v>
      </c>
      <c r="H48" s="16">
        <v>2.56</v>
      </c>
      <c r="I48" s="16">
        <v>3.26</v>
      </c>
      <c r="J48" s="17">
        <v>3.47</v>
      </c>
    </row>
    <row r="49" spans="2:10" ht="57.75" customHeight="1" thickBot="1">
      <c r="B49" s="18"/>
      <c r="C49" s="1207" t="s">
        <v>5</v>
      </c>
      <c r="D49" s="1207"/>
      <c r="E49" s="1208"/>
      <c r="F49" s="19" t="s">
        <v>563</v>
      </c>
      <c r="G49" s="20">
        <v>0.38</v>
      </c>
      <c r="H49" s="20" t="s">
        <v>564</v>
      </c>
      <c r="I49" s="20">
        <v>0.77</v>
      </c>
      <c r="J49" s="21">
        <v>0.47</v>
      </c>
    </row>
    <row r="50" spans="2:10"/>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2023-03-09T00:17:30Z</cp:lastPrinted>
  <dcterms:created xsi:type="dcterms:W3CDTF">2023-02-20T03:27:02Z</dcterms:created>
  <dcterms:modified xsi:type="dcterms:W3CDTF">2023-10-24T00:17:35Z</dcterms:modified>
  <cp:category/>
</cp:coreProperties>
</file>