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空知総合振興局調査関係\予算財政関係\H30\Ｒ2.2.27財政状況資料集\"/>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<sst xmlns="http://schemas.openxmlformats.org/spreadsheetml/2006/main" count="1131" uniqueCount="610">
  <si>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</si>
  <si>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</si>
  <si>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</si>
  <si>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</si>
  <si>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</si>
  <si>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</si>
  <si>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</si>
  <si>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</si>
  <si>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</si>
  <si>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</si>
  <si>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</si>
  <si>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</si>
  <si>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</si>
  <si>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</si>
  <si>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</si>
  <si>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</si>
  <si>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</si>
  <si>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</si>
  <si>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</si>
  <si>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</si>
  <si>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</si>
  <si>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</si>
  <si>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</si>
  <si>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</si>
  <si>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</si>
  <si>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</si>
  <si>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</si>
  <si>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</si>
  <si>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</si>
  <si>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</si>
  <si>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</si>
  <si>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</si>
  <si>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</si>
  <si>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</si>
  <si>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</si>
  <si>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</si>
  <si>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</si>
  <si>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</si>
  <si>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</si>
  <si>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</si>
  <si>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</si>
  <si>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</si>
  <si>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</si>
  <si>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</si>
  <si>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</si>
  <si>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</si>
  <si>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</si>
  <si>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</si>
  <si>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</si>
  <si>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</si>
  <si>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</si>
  <si>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</si>
  <si>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</si>
  <si>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</si>
  <si>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</si>
  <si>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</si>
  <si>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</si>
  <si>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</si>
  <si>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</si>
  <si>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</si>
  <si>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</si>
  <si>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</si>
  <si>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</si>
  <si>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</si>
  <si>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</si>
  <si>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</si>
  <si>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</si>
  <si>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</si>
  <si>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</si>
  <si>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</si>
  <si>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</si>
  <si>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</si>
  <si>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</si>
  <si>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</si>
  <si>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</si>
  <si>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</si>
  <si>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</si>
  <si>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</si>
  <si>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</si>
  <si>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</si>
  <si>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</si>
  <si>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</si>
  <si>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</si>
  <si>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</si>
  <si>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</si>
  <si>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</si>
  <si>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</si>
  <si>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</si>
  <si>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</si>
  <si>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</si>
  <si>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</si>
  <si>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</si>
  <si>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</si>
  <si>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</si>
  <si>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</si>
  <si>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</si>
  <si>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</si>
  <si>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</si>
  <si>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</si>
  <si>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</si>
  <si>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</si>
  <si>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</si>
  <si>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</si>
  <si>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</si>
  <si>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</si>
  <si>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</si>
  <si>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</si>
  <si>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</si>
  <si>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</si>
  <si>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</si>
  <si>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</si>
  <si>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</si>
  <si>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</si>
  <si>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</si>
  <si>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</si>
  <si>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</si>
  <si>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</si>
  <si>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</si>
  <si>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</si>
  <si>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</si>
  <si>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</si>
  <si>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</si>
  <si>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</si>
  <si>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</si>
  <si>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</si>
  <si>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</si>
  <si>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</si>
  <si>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</si>
  <si>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</si>
  <si>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</si>
  <si>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</si>
  <si>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</si>
  <si>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</si>
  <si>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</si>
  <si>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</si>
  <si>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</si>
  <si>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</si>
  <si>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</si>
  <si>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</si>
  <si>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</si>
  <si>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</si>
  <si>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</si>
  <si>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</si>
  <si>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</si>
  <si>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</si>
  <si>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</si>
  <si>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</si>
  <si>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</si>
  <si>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</si>
  <si>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</si>
  <si>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</si>
  <si>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</si>
  <si>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</si>
  <si>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</si>
  <si>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</si>
  <si>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</si>
  <si>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</si>
  <si>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</si>
  <si>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</si>
  <si>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</si>
  <si>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</si>
  <si>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</si>
  <si>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</si>
  <si>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</si>
  <si>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</si>
  <si>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</si>
  <si>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</si>
  <si>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</si>
  <si>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</si>
  <si>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</si>
  <si>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</si>
  <si>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</si>
  <si>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</si>
  <si>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</si>
  <si>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</si>
  <si>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</si>
  <si>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</si>
  <si>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</si>
  <si>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</si>
  <si>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</si>
  <si>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</si>
  <si>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</si>
  <si>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</si>
  <si>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</si>
  <si>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</si>
  <si>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</si>
  <si>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</si>
  <si>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</si>
  <si>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</si>
  <si>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</si>
  <si>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</si>
  <si>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</si>
  <si>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</si>
  <si>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</si>
  <si>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</si>
  <si>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</si>
  <si>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</si>
  <si>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</si>
  <si>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</si>
  <si>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</si>
  <si>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</si>
  <si>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</si>
  <si>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</si>
  <si>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</si>
  <si>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</si>
  <si>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</si>
  <si>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</si>
  <si>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</si>
  <si>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</si>
  <si>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</si>
  <si>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</si>
  <si>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</si>
  <si>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</si>
  <si>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</si>
  <si>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</si>
  <si>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</si>
  <si>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</si>
  <si>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</si>
  <si>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</si>
  <si>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</si>
  <si>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</si>
  <si>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</si>
  <si>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</si>
  <si>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</si>
  <si>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</si>
  <si>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</si>
  <si>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</si>
  <si>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</si>
  <si>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</si>
  <si>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</si>
  <si>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</si>
  <si>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</si>
  <si>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</si>
  <si>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</si>
  <si>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</si>
  <si>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</si>
  <si>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</si>
  <si>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</si>
  <si>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</si>
  <si>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</si>
  <si>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</si>
  <si>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</si>
  <si>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</si>
  <si>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</si>
  <si>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</si>
  <si>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</si>
  <si>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</si>
  <si>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</si>
  <si>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</si>
  <si>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</si>
  <si>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</si>
  <si>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</si>
  <si>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</si>
  <si>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</si>
  <si>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</si>
  <si>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</si>
  <si>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</si>
  <si>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</si>
  <si>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</si>
  <si>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</si>
  <si>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</si>
  <si>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</si>
  <si>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</si>
  <si>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</si>
  <si>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</si>
  <si>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</si>
  <si>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</si>
  <si>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</si>
  <si>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</si>
  <si>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</si>
  <si>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</si>
  <si>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</si>
  <si>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</si>
  <si>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</si>
  <si>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</si>
  <si>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</si>
  <si>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</si>
  <si>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</si>
  <si>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</si>
  <si>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</si>
  <si>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</si>
  <si>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</si>
  <si>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</si>
  <si>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</si>
  <si>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</si>
  <si>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</si>
  <si>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</si>
  <si>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</si>
  <si>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</si>
  <si>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</si>
  <si>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</si>
  <si>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</si>
  <si>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</si>
  <si>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</si>
  <si>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</si>
  <si>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</si>
  <si>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</si>
  <si>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</si>
  <si>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</si>
  <si>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</si>
  <si>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</si>
  <si>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</si>
  <si>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</si>
  <si>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</si>
  <si>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</si>
  <si>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</si>
  <si>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</si>
  <si>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</si>
  <si>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</si>
  <si>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</si>
  <si>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</si>
  <si>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</si>
  <si>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</si>
  <si>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</si>
  <si>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</si>
  <si>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</si>
  <si>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</si>
  <si>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</si>
  <si>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</si>
  <si>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</si>
  <si>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</si>
  <si>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</si>
  <si>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</si>
  <si>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</si>
  <si>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</si>
  <si>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</si>
  <si>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</si>
  <si>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</si>
  <si>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</si>
  <si>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</si>
  <si>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</si>
  <si>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</si>
  <si>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</si>
  <si>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</si>
  <si>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</si>
  <si>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</si>
  <si>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</si>
  <si>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</si>
  <si>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</si>
  <si>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</si>
  <si>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</si>
  <si>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</si>
  <si>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</si>
  <si>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</si>
  <si>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</si>
  <si>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</si>
  <si>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</si>
  <si>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</si>
  <si>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</si>
  <si>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</si>
  <si>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</si>
  <si>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</si>
  <si>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</si>
  <si>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</si>
  <si>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</si>
  <si>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</si>
  <si>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</si>
  <si>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</si>
  <si>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</si>
  <si>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</si>
  <si>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</si>
  <si>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</si>
  <si>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</si>
  <si>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</si>
  <si>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</si>
  <si>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</si>
  <si>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</si>
  <si>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</si>
  <si>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</si>
  <si>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</si>
  <si>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</si>
  <si>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</si>
  <si>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</si>
  <si>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</si>
  <si>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</si>
  <si>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</si>
  <si>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</si>
  <si>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</si>
  <si>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</si>
  <si>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</si>
  <si>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</si>
  <si>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</si>
  <si>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</si>
  <si>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</si>
  <si>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</si>
  <si>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</si>
  <si>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</si>
  <si>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</si>
  <si>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</si>
  <si>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</si>
  <si>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</si>
  <si>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</si>
  <si>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</si>
  <si>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</si>
  <si>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</si>
  <si>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</si>
  <si>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</si>
  <si>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</si>
  <si>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</si>
  <si>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</si>
  <si>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</si>
  <si>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</si>
  <si>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</si>
  <si>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</si>
  <si>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</si>
  <si>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</si>
  <si>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</si>
  <si>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</si>
  <si>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</si>
  <si>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</si>
  <si>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</si>
  <si>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</si>
  <si>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</si>
  <si>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</si>
  <si>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</si>
  <si>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</si>
  <si>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</si>
  <si>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</si>
  <si>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</si>
  <si>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</si>
  <si>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</si>
  <si>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</si>
  <si>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</si>
  <si>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</si>
  <si>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</si>
  <si>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</si>
  <si>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</si>
  <si>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</si>
  <si>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</si>
  <si>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</si>
  <si>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</si>
  <si>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</si>
  <si>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</si>
  <si>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</si>
  <si>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</si>
  <si>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</si>
  <si>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</si>
  <si>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</si>
  <si>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</si>
  <si>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</si>
  <si>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</si>
  <si>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</si>
  <si>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</si>
  <si>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</si>
  <si>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</si>
  <si>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</si>
  <si>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</si>
  <si>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</si>
  <si>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</si>
  <si>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</si>
  <si>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</si>
  <si>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</si>
  <si>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</si>
  <si>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</si>
  <si>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</si>
  <si>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</si>
  <si>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</si>
  <si>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</si>
  <si>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</si>
  <si>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</si>
  <si>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</si>
  <si>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</si>
  <si>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</si>
  <si>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</si>
  <si>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</si>
  <si>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</si>
  <si>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</si>
  <si>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</si>
  <si>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</si>
  <si>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</si>
  <si>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</si>
  <si>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</si>
  <si>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</si>
  <si>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</si>
  <si>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</si>
  <si>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</si>
  <si>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</si>
  <si>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</si>
  <si>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</si>
  <si>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</si>
  <si>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</si>
  <si>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</si>
  <si>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</si>
  <si>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</si>
  <si>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</si>
  <si>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</si>
  <si>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</si>
  <si>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</si>
  <si>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</si>
  <si>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</si>
  <si>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</si>
  <si>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</si>
  <si>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</si>
  <si>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</si>
  <si>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</si>
  <si>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</si>
  <si>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</si>
  <si>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</si>
  <si>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</si>
  <si>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</si>
  <si>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</si>
  <si>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</si>
  <si>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</si>
  <si>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</si>
  <si>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</si>
  <si>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</si>
  <si>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</si>
  <si>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</si>
  <si>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</si>
  <si>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</si>
  <si>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</si>
  <si>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</si>
  <si>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</si>
  <si>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</si>
  <si>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</si>
  <si>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</si>
  <si>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</si>
  <si>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</si>
  <si>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</si>
  <si>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</si>
  <si>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</si>
  <si>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</si>
  <si>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</si>
  <si>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</si>
  <si>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</si>
  <si>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</si>
  <si>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</si>
  <si>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</si>
  <si>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</si>
  <si>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</si>
  <si>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</si>
  <si>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</si>
  <si>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</si>
  <si>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</si>
  <si>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</si>
  <si>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</si>
  <si>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</si>
  <si>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</si>
  <si>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</si>
  <si>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</si>
  <si>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</si>
  <si>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</si>
  <si>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</si>
  <si>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</si>
  <si>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</si>
  <si>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</si>
  <si>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</si>
  <si>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</si>
  <si>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</si>
  <si>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</si>
  <si>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</si>
  <si>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</si>
  <si>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</si>
  <si>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</si>
  <si>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</si>
  <si>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</si>
  <si>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</si>
  <si>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</si>
  <si>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</si>
  <si>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</si>
  <si>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</si>
  <si>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</si>
  <si>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</si>
  <si>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</si>
  <si>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</si>
  <si>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</si>
  <si>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</si>
  <si>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</si>
  <si>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</si>
  <si>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</si>
  <si>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</si>
  <si>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</si>
  <si>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</si>
  <si>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</si>
  <si>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</si>
  <si>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</si>
  <si>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</si>
  <si>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（株）月形町振興公社</t>
    <rPh sb="1" eb="2">
      <t>カブ</t>
    </rPh>
    <rPh sb="3" eb="6">
      <t>ツキガタチョウ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</si>
  <si>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</si>
  <si>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岩見沢地区消防事務組内</t>
    <rPh sb="0" eb="3">
      <t>イワミザワ</t>
    </rPh>
    <rPh sb="3" eb="5">
      <t>チク</t>
    </rPh>
    <rPh sb="5" eb="7">
      <t>ショウボウ</t>
    </rPh>
    <rPh sb="7" eb="9">
      <t>ジム</t>
    </rPh>
    <rPh sb="9" eb="10">
      <t>クミ</t>
    </rPh>
    <rPh sb="10" eb="11">
      <t>ナイ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</si>
  <si>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</si>
  <si>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</si>
  <si>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t>
    <phoneticPr fontId="2"/>
  </si>
  <si>
    <t>-</t>
    <phoneticPr fontId="2"/>
  </si>
  <si>
    <t>-</t>
    <phoneticPr fontId="2"/>
  </si>
  <si>
    <t>-</t>
    <phoneticPr fontId="2"/>
  </si>
  <si>
    <t>-</t>
    <phoneticPr fontId="2"/>
  </si>
  <si>
    <t>公有財産整備基金(H30年度末現在)</t>
    <rPh sb="0" eb="2">
      <t>コウユウ</t>
    </rPh>
    <rPh sb="2" eb="4">
      <t>ザイサン</t>
    </rPh>
    <rPh sb="4" eb="6">
      <t>セイビ</t>
    </rPh>
    <rPh sb="6" eb="8">
      <t>キキン</t>
    </rPh>
    <phoneticPr fontId="2"/>
  </si>
  <si>
    <t>地域福祉基金(H30年度末現在)</t>
    <rPh sb="0" eb="2">
      <t>チイキ</t>
    </rPh>
    <rPh sb="2" eb="4">
      <t>フクシ</t>
    </rPh>
    <rPh sb="4" eb="6">
      <t>キキン</t>
    </rPh>
    <phoneticPr fontId="2"/>
  </si>
  <si>
    <t>ふるさと活性化基金(H30年度末現在)</t>
    <rPh sb="4" eb="7">
      <t>カッセイカ</t>
    </rPh>
    <rPh sb="7" eb="9">
      <t>キキン</t>
    </rPh>
    <phoneticPr fontId="2"/>
  </si>
  <si>
    <t>ふるさと納税基金(H30年度末現在)</t>
    <rPh sb="4" eb="6">
      <t>ノウゼイ</t>
    </rPh>
    <rPh sb="6" eb="8">
      <t>キキン</t>
    </rPh>
    <phoneticPr fontId="2"/>
  </si>
  <si>
    <t>青少年健全育成基金(H30年度末現在)</t>
    <rPh sb="0" eb="3">
      <t>セイショウネン</t>
    </rPh>
    <rPh sb="3" eb="5">
      <t>ケンゼン</t>
    </rPh>
    <rPh sb="5" eb="7">
      <t>イクセイ</t>
    </rPh>
    <rPh sb="7" eb="9">
      <t>キキン</t>
    </rPh>
    <phoneticPr fontId="2"/>
  </si>
  <si>
    <t>-</t>
    <phoneticPr fontId="2"/>
  </si>
  <si>
    <t>-</t>
    <phoneticPr fontId="2"/>
  </si>
  <si>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</si>
  <si>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</si>
  <si>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</si>
  <si>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</si>
  <si>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</si>
  <si>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</si>
  <si>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招来負担比率該当なし</t>
    <rPh sb="0" eb="2">
      <t>ショウライ</t>
    </rPh>
    <rPh sb="2" eb="4">
      <t>フタン</t>
    </rPh>
    <rPh sb="4" eb="6">
      <t>ヒリツ</t>
    </rPh>
    <rPh sb="6" eb="8">
      <t>ガイトウ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</si>
  <si>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</si>
  <si>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</si>
  <si>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</si>
  <si>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</si>
  <si>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</si>
  <si>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将来負担比率該当なし</t>
    <rPh sb="0" eb="2">
      <t>ショウライ</t>
    </rPh>
    <rPh sb="2" eb="4">
      <t>フタン</t>
    </rPh>
    <rPh sb="4" eb="6">
      <t>ヒリツ</t>
    </rPh>
    <rPh sb="6" eb="8">
      <t>ガイトウ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</si>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</sst>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{A63C9E55-F1FE-47DB-B4BC-F31ADC5FD0B3}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144-48B2-BA7F-968E1E95D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{ACBA4F85-AE44-4C43-9973-CA4D956BB9F2}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4-48B2-BA7F-968E1E95D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{CDD1B924-8FD3-46B6-9DDF-E9D151051BC4}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4-48B2-BA7F-968E1E95D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{2FDFA3CE-A414-463D-9426-7DBFC94BC973}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4-48B2-BA7F-968E1E95D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{2196FE68-3DF9-41F7-9724-5747452D9805}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4-48B2-BA7F-968E1E95D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{7EBB2988-1CAD-4BDA-8B6D-54C55E75456A}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144-48B2-BA7F-968E1E95D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{0F4E4A0F-39AB-4682-A3B2-BA2C83E34B5F}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144-48B2-BA7F-968E1E95D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{019C517C-69C6-4F2E-9DD1-4C77CEF3CBB4}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144-48B2-BA7F-968E1E95D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{B5B6B280-1D43-4892-BBC6-7C923EDDF10B}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144-48B2-BA7F-968E1E95D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c:v>
                </c:pt>
                <c:pt idx="24">
                  <c:v>69.099999999999994</c:v>
                </c:pt>
                <c:pt idx="32">
                  <c:v>71.7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44-48B2-BA7F-968E1E95D8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{26A4C2BB-047F-44FC-8753-57D3820950BF}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144-48B2-BA7F-968E1E95D8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{D33D11E5-0AD2-4256-A996-307456D3A4A7}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4-48B2-BA7F-968E1E95D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{99329E0E-838E-45DD-8863-1B95A8ACAD1B}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4-48B2-BA7F-968E1E95D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{A69DB140-20BF-44C0-82A0-1F31FC8A48C3}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4-48B2-BA7F-968E1E95D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{864982FE-1B25-497D-9101-F980A26C09B4}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4-48B2-BA7F-968E1E95D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{7690E40E-A966-47AD-A572-EE3D2CE6FA44}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144-48B2-BA7F-968E1E95D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{77ED0180-2C16-4484-BCC2-6F1D42EEB8AB}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144-48B2-BA7F-968E1E95D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{58FD25E9-B3EE-483E-B0A5-32FC5D21B9EE}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144-48B2-BA7F-968E1E95D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{65BC313E-B84A-49FD-87ED-E8C4537BAABA}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144-48B2-BA7F-968E1E95D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144-48B2-BA7F-968E1E95D8E5}"/>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{C1560DB5-25A1-4564-BE93-36F4B442346D}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91-4A96-9C2A-F5038705D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{5B74B2FD-185E-4CCA-92A5-86AAA501716A}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91-4A96-9C2A-F5038705D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{C64C78F4-2E0E-4AE8-9C19-BD32F0A81EAE}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91-4A96-9C2A-F5038705D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{D2186017-3F43-4892-B90F-386F695726C0}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91-4A96-9C2A-F5038705D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{5AAA8F3A-D163-4500-9D77-92F48E644306}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91-4A96-9C2A-F5038705DB9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{FD0ED9C4-5E4F-4E13-BA14-6621655F5466}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91-4A96-9C2A-F5038705DB9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{B3774191-1754-4A00-89FC-664960B5B759}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91-4A96-9C2A-F5038705DB9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{4122E68C-662B-4BC8-B0EF-8DA2D89EB0E1}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91-4A96-9C2A-F5038705DB9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{F838D904-82A8-44A3-9518-89894DE8B8B6}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91-4A96-9C2A-F5038705D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5.2</c:v>
                </c:pt>
                <c:pt idx="16">
                  <c:v>3.4</c:v>
                </c:pt>
                <c:pt idx="24">
                  <c:v>1.6</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91-4A96-9C2A-F5038705D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{5ADC2E4C-5CDC-48B0-8D94-94C579A6D2AC}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91-4A96-9C2A-F5038705DB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{6EF6F7C5-4E8D-4487-8888-0C3130CFDC85}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91-4A96-9C2A-F5038705D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{DE84780E-E0DB-491F-95A4-9D7BD77D0990}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91-4A96-9C2A-F5038705D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{0B847EF9-3064-4463-9438-D4CBD3BDC8A3}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91-4A96-9C2A-F5038705D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{06690633-1E4D-48A5-A326-567CC9872D02}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91-4A96-9C2A-F5038705DB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{6F4F27B0-3FE7-4C22-BCCE-0C9DE6FF5D18}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91-4A96-9C2A-F5038705DB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{1BC409BC-7B9C-4F06-8641-078B6952F3E1}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91-4A96-9C2A-F5038705DB9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{E5DBEDDE-9602-4E98-A1FE-3D2B9103355B}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91-4A96-9C2A-F5038705DB98}"/>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{56303C9F-0478-467A-886A-E8E0A3B9B13B}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91-4A96-9C2A-F5038705D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91-4A96-9C2A-F5038705DB98}"/>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２９年度までは減少傾向にあったが、新たな償還開始により一時的に増額している。また、今後において大型事業が予想され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各基金の目的に沿った積立て、運用を行う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・ふるさと納税については、寄附による増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・地域福祉基金については、地域福祉事業支援に充当したため減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・その他については、寄附・利子により増減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予期しない収入減少や不測の事態に備え、財源に余裕のある年度に積立てを行い、財源不足に対応する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繰り上げ償還に使用したため、減額となっている。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年度決算における減価償却率は、類似団体内平均値を大きく上回っているが、これは昭和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年代にかけて整備した公共施設が耐用年数を迎えている（迎えつつある）ことから、高水準となっている状況である。このため、平成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月に策定した「月形町公共施設等総合管理計画」に沿った維持補修や改修などを行っていく。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65949</xdr:rowOff>
    </xdr:from>
    <xdr:to>
      <xdr:col>23</xdr:col>
      <xdr:colOff>136525</xdr:colOff>
      <xdr:row>27</xdr:row>
      <xdr:rowOff>167549</xdr:rowOff>
    </xdr:to>
    <xdr:sp macro="" textlink="">
      <xdr:nvSpPr>
        <xdr:cNvPr id="89" name="楕円 88"/>
        <xdr:cNvSpPr/>
      </xdr:nvSpPr>
      <xdr:spPr>
        <a:xfrm>
          <a:off x="4711700" y="46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152326</xdr:rowOff>
    </xdr:from>
    <xdr:ext cx="405111" cy="259045"/>
    <xdr:sp macro="" textlink="">
      <xdr:nvSpPr>
        <xdr:cNvPr id="90" name="有形固定資産減価償却率該当値テキスト"/>
        <xdr:cNvSpPr txBox="1"/>
      </xdr:nvSpPr>
      <xdr:spPr>
        <a:xfrm>
          <a:off x="4813300" y="461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146141</xdr:rowOff>
    </xdr:from>
    <xdr:to>
      <xdr:col>19</xdr:col>
      <xdr:colOff>187325</xdr:colOff>
      <xdr:row>28</xdr:row>
      <xdr:rowOff>76291</xdr:rowOff>
    </xdr:to>
    <xdr:sp macro="" textlink="">
      <xdr:nvSpPr>
        <xdr:cNvPr id="91" name="楕円 90"/>
        <xdr:cNvSpPr/>
      </xdr:nvSpPr>
      <xdr:spPr>
        <a:xfrm>
          <a:off x="4000500" y="47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116749</xdr:rowOff>
    </xdr:from>
    <xdr:to>
      <xdr:col>23</xdr:col>
      <xdr:colOff>85725</xdr:colOff>
      <xdr:row>28</xdr:row>
      <xdr:rowOff>25491</xdr:rowOff>
    </xdr:to>
    <xdr:cxnSp macro="">
      <xdr:nvCxnSpPr>
        <xdr:cNvPr id="92" name="直線コネクタ 91"/>
        <xdr:cNvCxnSpPr/>
      </xdr:nvCxnSpPr>
      <xdr:spPr>
        <a:xfrm flipV="1">
          <a:off x="4051300" y="4745899"/>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93" name="楕円 92"/>
        <xdr:cNvSpPr/>
      </xdr:nvSpPr>
      <xdr:spPr>
        <a:xfrm>
          <a:off x="3238500" y="4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25491</xdr:rowOff>
    </xdr:from>
    <xdr:to>
      <xdr:col>19</xdr:col>
      <xdr:colOff>136525</xdr:colOff>
      <xdr:row>28</xdr:row>
      <xdr:rowOff>90261</xdr:rowOff>
    </xdr:to>
    <xdr:cxnSp macro="">
      <xdr:nvCxnSpPr>
        <xdr:cNvPr id="94" name="直線コネクタ 93"/>
        <xdr:cNvCxnSpPr/>
      </xdr:nvCxnSpPr>
      <xdr:spPr>
        <a:xfrm flipV="1">
          <a:off x="3289300" y="482609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92818</xdr:rowOff>
    </xdr:from>
    <xdr:ext cx="405111" cy="259045"/>
    <xdr:sp macro="" textlink="">
      <xdr:nvSpPr>
        <xdr:cNvPr id="98" name="n_1mainValue有形固定資産減価償却率"/>
        <xdr:cNvSpPr txBox="1"/>
      </xdr:nvSpPr>
      <xdr:spPr>
        <a:xfrm>
          <a:off x="3836044" y="4550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99" name="n_2mainValue有形固定資産減価償却率"/>
        <xdr:cNvSpPr txBox="1"/>
      </xdr:nvSpPr>
      <xdr:spPr>
        <a:xfrm>
          <a:off x="3086744" y="461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類似団体内平均値を僅かながら下回っている。これは、財政規模と比較して基金の保有残高によるものと思われる。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142861</xdr:rowOff>
    </xdr:from>
    <xdr:to>
      <xdr:col>76</xdr:col>
      <xdr:colOff>73025</xdr:colOff>
      <xdr:row>33</xdr:row>
      <xdr:rowOff>73011</xdr:rowOff>
    </xdr:to>
    <xdr:sp macro="" textlink="">
      <xdr:nvSpPr>
        <xdr:cNvPr id="141" name="楕円 140"/>
        <xdr:cNvSpPr/>
      </xdr:nvSpPr>
      <xdr:spPr>
        <a:xfrm>
          <a:off x="14744700" y="56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121288</xdr:rowOff>
    </xdr:from>
    <xdr:ext cx="469744" cy="259045"/>
    <xdr:sp macro="" textlink="">
      <xdr:nvSpPr>
        <xdr:cNvPr id="142" name="債務償還比率該当値テキスト"/>
        <xdr:cNvSpPr txBox="1"/>
      </xdr:nvSpPr>
      <xdr:spPr>
        <a:xfrm>
          <a:off x="14846300" y="560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86967</xdr:rowOff>
    </xdr:from>
    <xdr:to>
      <xdr:col>72</xdr:col>
      <xdr:colOff>123825</xdr:colOff>
      <xdr:row>33</xdr:row>
      <xdr:rowOff>17117</xdr:rowOff>
    </xdr:to>
    <xdr:sp macro="" textlink="">
      <xdr:nvSpPr>
        <xdr:cNvPr id="143" name="楕円 142"/>
        <xdr:cNvSpPr/>
      </xdr:nvSpPr>
      <xdr:spPr>
        <a:xfrm>
          <a:off x="14033500" y="55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137767</xdr:rowOff>
    </xdr:from>
    <xdr:to>
      <xdr:col>76</xdr:col>
      <xdr:colOff>22225</xdr:colOff>
      <xdr:row>33</xdr:row>
      <xdr:rowOff>22211</xdr:rowOff>
    </xdr:to>
    <xdr:cxnSp macro="">
      <xdr:nvCxnSpPr>
        <xdr:cNvPr id="144" name="直線コネクタ 143"/>
        <xdr:cNvCxnSpPr/>
      </xdr:nvCxnSpPr>
      <xdr:spPr>
        <a:xfrm>
          <a:off x="14084300" y="5624167"/>
          <a:ext cx="711200" cy="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33644</xdr:rowOff>
    </xdr:from>
    <xdr:ext cx="469744" cy="259045"/>
    <xdr:sp macro="" textlink="">
      <xdr:nvSpPr>
        <xdr:cNvPr id="146" name="n_1mainValue債務償還比率"/>
        <xdr:cNvSpPr txBox="1"/>
      </xdr:nvSpPr>
      <xdr:spPr>
        <a:xfrm>
          <a:off x="13836727" y="53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160927</xdr:rowOff>
    </xdr:from>
    <xdr:to>
      <xdr:col>24</xdr:col>
      <xdr:colOff>114300</xdr:colOff>
      <xdr:row>35</xdr:row>
      <xdr:rowOff>91077</xdr:rowOff>
    </xdr:to>
    <xdr:sp macro="" textlink="">
      <xdr:nvSpPr>
        <xdr:cNvPr id="72" name="楕円 71"/>
        <xdr:cNvSpPr/>
      </xdr:nvSpPr>
      <xdr:spPr>
        <a:xfrm>
          <a:off x="45847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12354</xdr:rowOff>
    </xdr:from>
    <xdr:ext cx="405111" cy="259045"/>
    <xdr:sp macro="" textlink="">
      <xdr:nvSpPr>
        <xdr:cNvPr id="73" name="【道路】&#10;有形固定資産減価償却率該当値テキスト"/>
        <xdr:cNvSpPr txBox="1"/>
      </xdr:nvSpPr>
      <xdr:spPr>
        <a:xfrm>
          <a:off x="4673600" y="58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20501</xdr:rowOff>
    </xdr:from>
    <xdr:to>
      <xdr:col>20</xdr:col>
      <xdr:colOff>38100</xdr:colOff>
      <xdr:row>35</xdr:row>
      <xdr:rowOff>122101</xdr:rowOff>
    </xdr:to>
    <xdr:sp macro="" textlink="">
      <xdr:nvSpPr>
        <xdr:cNvPr id="74" name="楕円 73"/>
        <xdr:cNvSpPr/>
      </xdr:nvSpPr>
      <xdr:spPr>
        <a:xfrm>
          <a:off x="3746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40277</xdr:rowOff>
    </xdr:from>
    <xdr:to>
      <xdr:col>24</xdr:col>
      <xdr:colOff>63500</xdr:colOff>
      <xdr:row>35</xdr:row>
      <xdr:rowOff>71301</xdr:rowOff>
    </xdr:to>
    <xdr:cxnSp macro="">
      <xdr:nvCxnSpPr>
        <xdr:cNvPr id="75" name="直線コネクタ 74"/>
        <xdr:cNvCxnSpPr/>
      </xdr:nvCxnSpPr>
      <xdr:spPr>
        <a:xfrm flipV="1">
          <a:off x="3797300" y="60410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53158</xdr:rowOff>
    </xdr:from>
    <xdr:to>
      <xdr:col>15</xdr:col>
      <xdr:colOff>101600</xdr:colOff>
      <xdr:row>35</xdr:row>
      <xdr:rowOff>154758</xdr:rowOff>
    </xdr:to>
    <xdr:sp macro="" textlink="">
      <xdr:nvSpPr>
        <xdr:cNvPr id="76" name="楕円 75"/>
        <xdr:cNvSpPr/>
      </xdr:nvSpPr>
      <xdr:spPr>
        <a:xfrm>
          <a:off x="2857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71301</xdr:rowOff>
    </xdr:from>
    <xdr:to>
      <xdr:col>19</xdr:col>
      <xdr:colOff>177800</xdr:colOff>
      <xdr:row>35</xdr:row>
      <xdr:rowOff>103958</xdr:rowOff>
    </xdr:to>
    <xdr:cxnSp macro="">
      <xdr:nvCxnSpPr>
        <xdr:cNvPr id="77" name="直線コネクタ 76"/>
        <xdr:cNvCxnSpPr/>
      </xdr:nvCxnSpPr>
      <xdr:spPr>
        <a:xfrm flipV="1">
          <a:off x="2908300" y="6072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138628</xdr:rowOff>
    </xdr:from>
    <xdr:ext cx="405111" cy="259045"/>
    <xdr:sp macro="" textlink="">
      <xdr:nvSpPr>
        <xdr:cNvPr id="81" name="n_1mainValue【道路】&#10;有形固定資産減価償却率"/>
        <xdr:cNvSpPr txBox="1"/>
      </xdr:nvSpPr>
      <xdr:spPr>
        <a:xfrm>
          <a:off x="3582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82" name="n_2mainValue【道路】&#10;有形固定資産減価償却率"/>
        <xdr:cNvSpPr txBox="1"/>
      </xdr:nvSpPr>
      <xdr:spPr>
        <a:xfrm>
          <a:off x="2705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30259</xdr:rowOff>
    </xdr:from>
    <xdr:to>
      <xdr:col>55</xdr:col>
      <xdr:colOff>50800</xdr:colOff>
      <xdr:row>41</xdr:row>
      <xdr:rowOff>131859</xdr:rowOff>
    </xdr:to>
    <xdr:sp macro="" textlink="">
      <xdr:nvSpPr>
        <xdr:cNvPr id="121" name="楕円 120"/>
        <xdr:cNvSpPr/>
      </xdr:nvSpPr>
      <xdr:spPr>
        <a:xfrm>
          <a:off x="104267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8686</xdr:rowOff>
    </xdr:from>
    <xdr:ext cx="534377" cy="259045"/>
    <xdr:sp macro="" textlink="">
      <xdr:nvSpPr>
        <xdr:cNvPr id="122" name="【道路】&#10;一人当たり延長該当値テキスト"/>
        <xdr:cNvSpPr txBox="1"/>
      </xdr:nvSpPr>
      <xdr:spPr>
        <a:xfrm>
          <a:off x="10515600" y="70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33455</xdr:rowOff>
    </xdr:from>
    <xdr:to>
      <xdr:col>50</xdr:col>
      <xdr:colOff>165100</xdr:colOff>
      <xdr:row>41</xdr:row>
      <xdr:rowOff>135055</xdr:rowOff>
    </xdr:to>
    <xdr:sp macro="" textlink="">
      <xdr:nvSpPr>
        <xdr:cNvPr id="123" name="楕円 122"/>
        <xdr:cNvSpPr/>
      </xdr:nvSpPr>
      <xdr:spPr>
        <a:xfrm>
          <a:off x="9588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81059</xdr:rowOff>
    </xdr:from>
    <xdr:to>
      <xdr:col>55</xdr:col>
      <xdr:colOff>0</xdr:colOff>
      <xdr:row>41</xdr:row>
      <xdr:rowOff>84255</xdr:rowOff>
    </xdr:to>
    <xdr:cxnSp macro="">
      <xdr:nvCxnSpPr>
        <xdr:cNvPr id="124" name="直線コネクタ 123"/>
        <xdr:cNvCxnSpPr/>
      </xdr:nvCxnSpPr>
      <xdr:spPr>
        <a:xfrm flipV="1">
          <a:off x="9639300" y="7110509"/>
          <a:ext cx="8382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12815</xdr:rowOff>
    </xdr:from>
    <xdr:to>
      <xdr:col>46</xdr:col>
      <xdr:colOff>38100</xdr:colOff>
      <xdr:row>41</xdr:row>
      <xdr:rowOff>114415</xdr:rowOff>
    </xdr:to>
    <xdr:sp macro="" textlink="">
      <xdr:nvSpPr>
        <xdr:cNvPr id="125" name="楕円 124"/>
        <xdr:cNvSpPr/>
      </xdr:nvSpPr>
      <xdr:spPr>
        <a:xfrm>
          <a:off x="8699500" y="7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63615</xdr:rowOff>
    </xdr:from>
    <xdr:to>
      <xdr:col>50</xdr:col>
      <xdr:colOff>114300</xdr:colOff>
      <xdr:row>41</xdr:row>
      <xdr:rowOff>84255</xdr:rowOff>
    </xdr:to>
    <xdr:cxnSp macro="">
      <xdr:nvCxnSpPr>
        <xdr:cNvPr id="126" name="直線コネクタ 125"/>
        <xdr:cNvCxnSpPr/>
      </xdr:nvCxnSpPr>
      <xdr:spPr>
        <a:xfrm>
          <a:off x="8750300" y="7093065"/>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126182</xdr:rowOff>
    </xdr:from>
    <xdr:ext cx="534377" cy="259045"/>
    <xdr:sp macro="" textlink="">
      <xdr:nvSpPr>
        <xdr:cNvPr id="130" name="n_1mainValue【道路】&#10;一人当たり延長"/>
        <xdr:cNvSpPr txBox="1"/>
      </xdr:nvSpPr>
      <xdr:spPr>
        <a:xfrm>
          <a:off x="93594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105542</xdr:rowOff>
    </xdr:from>
    <xdr:ext cx="534377" cy="259045"/>
    <xdr:sp macro="" textlink="">
      <xdr:nvSpPr>
        <xdr:cNvPr id="131" name="n_2mainValue【道路】&#10;一人当たり延長"/>
        <xdr:cNvSpPr txBox="1"/>
      </xdr:nvSpPr>
      <xdr:spPr>
        <a:xfrm>
          <a:off x="8483111" y="71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72" name="楕円 171"/>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17434</xdr:rowOff>
    </xdr:from>
    <xdr:ext cx="405111" cy="259045"/>
    <xdr:sp macro="" textlink="">
      <xdr:nvSpPr>
        <xdr:cNvPr id="173" name="【橋りょう・トンネル】&#10;有形固定資産減価償却率該当値テキスト"/>
        <xdr:cNvSpPr txBox="1"/>
      </xdr:nvSpPr>
      <xdr:spPr>
        <a:xfrm>
          <a:off x="4673600"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74" name="楕円 173"/>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89807</xdr:rowOff>
    </xdr:to>
    <xdr:cxnSp macro="">
      <xdr:nvCxnSpPr>
        <xdr:cNvPr id="175" name="直線コネクタ 174"/>
        <xdr:cNvCxnSpPr/>
      </xdr:nvCxnSpPr>
      <xdr:spPr>
        <a:xfrm>
          <a:off x="3797300" y="10205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6" name="楕円 175"/>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117566</xdr:rowOff>
    </xdr:to>
    <xdr:cxnSp macro="">
      <xdr:nvCxnSpPr>
        <xdr:cNvPr id="177" name="直線コネクタ 176"/>
        <xdr:cNvCxnSpPr/>
      </xdr:nvCxnSpPr>
      <xdr:spPr>
        <a:xfrm flipV="1">
          <a:off x="2908300" y="102053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131734</xdr:rowOff>
    </xdr:from>
    <xdr:ext cx="405111" cy="259045"/>
    <xdr:sp macro="" textlink="">
      <xdr:nvSpPr>
        <xdr:cNvPr id="181" name="n_1mainValue【橋りょう・トンネル】&#10;有形固定資産減価償却率"/>
        <xdr:cNvSpPr txBox="1"/>
      </xdr:nvSpPr>
      <xdr:spPr>
        <a:xfrm>
          <a:off x="3582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82" name="n_2main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82347</xdr:rowOff>
    </xdr:from>
    <xdr:to>
      <xdr:col>55</xdr:col>
      <xdr:colOff>50800</xdr:colOff>
      <xdr:row>63</xdr:row>
      <xdr:rowOff>12497</xdr:rowOff>
    </xdr:to>
    <xdr:sp macro="" textlink="">
      <xdr:nvSpPr>
        <xdr:cNvPr id="219" name="楕円 218"/>
        <xdr:cNvSpPr/>
      </xdr:nvSpPr>
      <xdr:spPr>
        <a:xfrm>
          <a:off x="10426700" y="10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60774</xdr:rowOff>
    </xdr:from>
    <xdr:ext cx="599010" cy="259045"/>
    <xdr:sp macro="" textlink="">
      <xdr:nvSpPr>
        <xdr:cNvPr id="220" name="【橋りょう・トンネル】&#10;一人当たり有形固定資産（償却資産）額該当値テキスト"/>
        <xdr:cNvSpPr txBox="1"/>
      </xdr:nvSpPr>
      <xdr:spPr>
        <a:xfrm>
          <a:off x="10515600" y="1069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93563</xdr:rowOff>
    </xdr:from>
    <xdr:to>
      <xdr:col>50</xdr:col>
      <xdr:colOff>165100</xdr:colOff>
      <xdr:row>63</xdr:row>
      <xdr:rowOff>23713</xdr:rowOff>
    </xdr:to>
    <xdr:sp macro="" textlink="">
      <xdr:nvSpPr>
        <xdr:cNvPr id="221" name="楕円 220"/>
        <xdr:cNvSpPr/>
      </xdr:nvSpPr>
      <xdr:spPr>
        <a:xfrm>
          <a:off x="9588500" y="10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133147</xdr:rowOff>
    </xdr:from>
    <xdr:to>
      <xdr:col>55</xdr:col>
      <xdr:colOff>0</xdr:colOff>
      <xdr:row>62</xdr:row>
      <xdr:rowOff>144363</xdr:rowOff>
    </xdr:to>
    <xdr:cxnSp macro="">
      <xdr:nvCxnSpPr>
        <xdr:cNvPr id="222" name="直線コネクタ 221"/>
        <xdr:cNvCxnSpPr/>
      </xdr:nvCxnSpPr>
      <xdr:spPr>
        <a:xfrm flipV="1">
          <a:off x="9639300" y="10763047"/>
          <a:ext cx="8382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100588</xdr:rowOff>
    </xdr:from>
    <xdr:to>
      <xdr:col>46</xdr:col>
      <xdr:colOff>38100</xdr:colOff>
      <xdr:row>63</xdr:row>
      <xdr:rowOff>30738</xdr:rowOff>
    </xdr:to>
    <xdr:sp macro="" textlink="">
      <xdr:nvSpPr>
        <xdr:cNvPr id="223" name="楕円 222"/>
        <xdr:cNvSpPr/>
      </xdr:nvSpPr>
      <xdr:spPr>
        <a:xfrm>
          <a:off x="8699500" y="107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144363</xdr:rowOff>
    </xdr:from>
    <xdr:to>
      <xdr:col>50</xdr:col>
      <xdr:colOff>114300</xdr:colOff>
      <xdr:row>62</xdr:row>
      <xdr:rowOff>151388</xdr:rowOff>
    </xdr:to>
    <xdr:cxnSp macro="">
      <xdr:nvCxnSpPr>
        <xdr:cNvPr id="224" name="直線コネクタ 223"/>
        <xdr:cNvCxnSpPr/>
      </xdr:nvCxnSpPr>
      <xdr:spPr>
        <a:xfrm flipV="1">
          <a:off x="8750300" y="10774263"/>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14840</xdr:rowOff>
    </xdr:from>
    <xdr:ext cx="599010" cy="259045"/>
    <xdr:sp macro="" textlink="">
      <xdr:nvSpPr>
        <xdr:cNvPr id="228" name="n_1mainValue【橋りょう・トンネル】&#10;一人当たり有形固定資産（償却資産）額"/>
        <xdr:cNvSpPr txBox="1"/>
      </xdr:nvSpPr>
      <xdr:spPr>
        <a:xfrm>
          <a:off x="9327095" y="108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21865</xdr:rowOff>
    </xdr:from>
    <xdr:ext cx="599010" cy="259045"/>
    <xdr:sp macro="" textlink="">
      <xdr:nvSpPr>
        <xdr:cNvPr id="229" name="n_2mainValue【橋りょう・トンネル】&#10;一人当たり有形固定資産（償却資産）額"/>
        <xdr:cNvSpPr txBox="1"/>
      </xdr:nvSpPr>
      <xdr:spPr>
        <a:xfrm>
          <a:off x="8450795" y="1082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69" name="楕円 268"/>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70" name="【公営住宅】&#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71" name="楕円 270"/>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95250</xdr:rowOff>
    </xdr:to>
    <xdr:cxnSp macro="">
      <xdr:nvCxnSpPr>
        <xdr:cNvPr id="272" name="直線コネクタ 271"/>
        <xdr:cNvCxnSpPr/>
      </xdr:nvCxnSpPr>
      <xdr:spPr>
        <a:xfrm flipV="1">
          <a:off x="3797300" y="1428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73" name="楕円 272"/>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106680</xdr:rowOff>
    </xdr:to>
    <xdr:cxnSp macro="">
      <xdr:nvCxnSpPr>
        <xdr:cNvPr id="274" name="直線コネクタ 273"/>
        <xdr:cNvCxnSpPr/>
      </xdr:nvCxnSpPr>
      <xdr:spPr>
        <a:xfrm flipV="1">
          <a:off x="2908300" y="1432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8"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79"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45974</xdr:rowOff>
    </xdr:from>
    <xdr:to>
      <xdr:col>55</xdr:col>
      <xdr:colOff>50800</xdr:colOff>
      <xdr:row>85</xdr:row>
      <xdr:rowOff>147574</xdr:rowOff>
    </xdr:to>
    <xdr:sp macro="" textlink="">
      <xdr:nvSpPr>
        <xdr:cNvPr id="318" name="楕円 317"/>
        <xdr:cNvSpPr/>
      </xdr:nvSpPr>
      <xdr:spPr>
        <a:xfrm>
          <a:off x="104267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68851</xdr:rowOff>
    </xdr:from>
    <xdr:ext cx="469744" cy="259045"/>
    <xdr:sp macro="" textlink="">
      <xdr:nvSpPr>
        <xdr:cNvPr id="319" name="【公営住宅】&#10;一人当たり面積該当値テキスト"/>
        <xdr:cNvSpPr txBox="1"/>
      </xdr:nvSpPr>
      <xdr:spPr>
        <a:xfrm>
          <a:off x="10515600" y="144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51118</xdr:rowOff>
    </xdr:from>
    <xdr:to>
      <xdr:col>50</xdr:col>
      <xdr:colOff>165100</xdr:colOff>
      <xdr:row>85</xdr:row>
      <xdr:rowOff>152718</xdr:rowOff>
    </xdr:to>
    <xdr:sp macro="" textlink="">
      <xdr:nvSpPr>
        <xdr:cNvPr id="320" name="楕円 319"/>
        <xdr:cNvSpPr/>
      </xdr:nvSpPr>
      <xdr:spPr>
        <a:xfrm>
          <a:off x="9588500" y="146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96774</xdr:rowOff>
    </xdr:from>
    <xdr:to>
      <xdr:col>55</xdr:col>
      <xdr:colOff>0</xdr:colOff>
      <xdr:row>85</xdr:row>
      <xdr:rowOff>101918</xdr:rowOff>
    </xdr:to>
    <xdr:cxnSp macro="">
      <xdr:nvCxnSpPr>
        <xdr:cNvPr id="321" name="直線コネクタ 320"/>
        <xdr:cNvCxnSpPr/>
      </xdr:nvCxnSpPr>
      <xdr:spPr>
        <a:xfrm flipV="1">
          <a:off x="9639300" y="1467002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166827</xdr:rowOff>
    </xdr:from>
    <xdr:to>
      <xdr:col>46</xdr:col>
      <xdr:colOff>38100</xdr:colOff>
      <xdr:row>85</xdr:row>
      <xdr:rowOff>96977</xdr:rowOff>
    </xdr:to>
    <xdr:sp macro="" textlink="">
      <xdr:nvSpPr>
        <xdr:cNvPr id="322" name="楕円 321"/>
        <xdr:cNvSpPr/>
      </xdr:nvSpPr>
      <xdr:spPr>
        <a:xfrm>
          <a:off x="8699500" y="145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46177</xdr:rowOff>
    </xdr:from>
    <xdr:to>
      <xdr:col>50</xdr:col>
      <xdr:colOff>114300</xdr:colOff>
      <xdr:row>85</xdr:row>
      <xdr:rowOff>101918</xdr:rowOff>
    </xdr:to>
    <xdr:cxnSp macro="">
      <xdr:nvCxnSpPr>
        <xdr:cNvPr id="323" name="直線コネクタ 322"/>
        <xdr:cNvCxnSpPr/>
      </xdr:nvCxnSpPr>
      <xdr:spPr>
        <a:xfrm>
          <a:off x="8750300" y="14619427"/>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169245</xdr:rowOff>
    </xdr:from>
    <xdr:ext cx="469744" cy="259045"/>
    <xdr:sp macro="" textlink="">
      <xdr:nvSpPr>
        <xdr:cNvPr id="327" name="n_1mainValue【公営住宅】&#10;一人当たり面積"/>
        <xdr:cNvSpPr txBox="1"/>
      </xdr:nvSpPr>
      <xdr:spPr>
        <a:xfrm>
          <a:off x="9391727" y="1439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113504</xdr:rowOff>
    </xdr:from>
    <xdr:ext cx="469744" cy="259045"/>
    <xdr:sp macro="" textlink="">
      <xdr:nvSpPr>
        <xdr:cNvPr id="328" name="n_2mainValue【公営住宅】&#10;一人当たり面積"/>
        <xdr:cNvSpPr txBox="1"/>
      </xdr:nvSpPr>
      <xdr:spPr>
        <a:xfrm>
          <a:off x="8515427" y="1434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85" name="楕円 384"/>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386" name="【認定こども園・幼稚園・保育所】&#10;有形固定資産減価償却率該当値テキスト"/>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387" name="楕円 386"/>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100693</xdr:rowOff>
    </xdr:to>
    <xdr:cxnSp macro="">
      <xdr:nvCxnSpPr>
        <xdr:cNvPr id="388" name="直線コネクタ 387"/>
        <xdr:cNvCxnSpPr/>
      </xdr:nvCxnSpPr>
      <xdr:spPr>
        <a:xfrm flipV="1">
          <a:off x="15481300" y="63724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389" name="楕円 388"/>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169273</xdr:rowOff>
    </xdr:to>
    <xdr:cxnSp macro="">
      <xdr:nvCxnSpPr>
        <xdr:cNvPr id="390" name="直線コネクタ 389"/>
        <xdr:cNvCxnSpPr/>
      </xdr:nvCxnSpPr>
      <xdr:spPr>
        <a:xfrm flipV="1">
          <a:off x="14592300" y="64443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394" name="n_1mainValue【認定こども園・幼稚園・保育所】&#10;有形固定資産減価償却率"/>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39750</xdr:rowOff>
    </xdr:from>
    <xdr:ext cx="405111" cy="259045"/>
    <xdr:sp macro="" textlink="">
      <xdr:nvSpPr>
        <xdr:cNvPr id="395" name="n_2mainValue【認定こども園・幼稚園・保育所】&#10;有形固定資産減価償却率"/>
        <xdr:cNvSpPr txBox="1"/>
      </xdr:nvSpPr>
      <xdr:spPr>
        <a:xfrm>
          <a:off x="14389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77651</xdr:rowOff>
    </xdr:from>
    <xdr:to>
      <xdr:col>116</xdr:col>
      <xdr:colOff>114300</xdr:colOff>
      <xdr:row>41</xdr:row>
      <xdr:rowOff>7801</xdr:rowOff>
    </xdr:to>
    <xdr:sp macro="" textlink="">
      <xdr:nvSpPr>
        <xdr:cNvPr id="436" name="楕円 435"/>
        <xdr:cNvSpPr/>
      </xdr:nvSpPr>
      <xdr:spPr>
        <a:xfrm>
          <a:off x="22110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56078</xdr:rowOff>
    </xdr:from>
    <xdr:ext cx="469744" cy="259045"/>
    <xdr:sp macro="" textlink="">
      <xdr:nvSpPr>
        <xdr:cNvPr id="437" name="【認定こども園・幼稚園・保育所】&#10;一人当たり面積該当値テキスト"/>
        <xdr:cNvSpPr txBox="1"/>
      </xdr:nvSpPr>
      <xdr:spPr>
        <a:xfrm>
          <a:off x="22199600"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85272</xdr:rowOff>
    </xdr:from>
    <xdr:to>
      <xdr:col>112</xdr:col>
      <xdr:colOff>38100</xdr:colOff>
      <xdr:row>41</xdr:row>
      <xdr:rowOff>15422</xdr:rowOff>
    </xdr:to>
    <xdr:sp macro="" textlink="">
      <xdr:nvSpPr>
        <xdr:cNvPr id="438" name="楕円 437"/>
        <xdr:cNvSpPr/>
      </xdr:nvSpPr>
      <xdr:spPr>
        <a:xfrm>
          <a:off x="21272500" y="6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128451</xdr:rowOff>
    </xdr:from>
    <xdr:to>
      <xdr:col>116</xdr:col>
      <xdr:colOff>63500</xdr:colOff>
      <xdr:row>40</xdr:row>
      <xdr:rowOff>136072</xdr:rowOff>
    </xdr:to>
    <xdr:cxnSp macro="">
      <xdr:nvCxnSpPr>
        <xdr:cNvPr id="439" name="直線コネクタ 438"/>
        <xdr:cNvCxnSpPr/>
      </xdr:nvCxnSpPr>
      <xdr:spPr>
        <a:xfrm flipV="1">
          <a:off x="21323300" y="6986451"/>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82006</xdr:rowOff>
    </xdr:from>
    <xdr:to>
      <xdr:col>107</xdr:col>
      <xdr:colOff>101600</xdr:colOff>
      <xdr:row>39</xdr:row>
      <xdr:rowOff>12156</xdr:rowOff>
    </xdr:to>
    <xdr:sp macro="" textlink="">
      <xdr:nvSpPr>
        <xdr:cNvPr id="440" name="楕円 439"/>
        <xdr:cNvSpPr/>
      </xdr:nvSpPr>
      <xdr:spPr>
        <a:xfrm>
          <a:off x="20383500" y="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132806</xdr:rowOff>
    </xdr:from>
    <xdr:to>
      <xdr:col>111</xdr:col>
      <xdr:colOff>177800</xdr:colOff>
      <xdr:row>40</xdr:row>
      <xdr:rowOff>136072</xdr:rowOff>
    </xdr:to>
    <xdr:cxnSp macro="">
      <xdr:nvCxnSpPr>
        <xdr:cNvPr id="441" name="直線コネクタ 440"/>
        <xdr:cNvCxnSpPr/>
      </xdr:nvCxnSpPr>
      <xdr:spPr>
        <a:xfrm>
          <a:off x="20434300" y="664790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6549</xdr:rowOff>
    </xdr:from>
    <xdr:ext cx="469744" cy="259045"/>
    <xdr:sp macro="" textlink="">
      <xdr:nvSpPr>
        <xdr:cNvPr id="445" name="n_1mainValue【認定こども園・幼稚園・保育所】&#10;一人当たり面積"/>
        <xdr:cNvSpPr txBox="1"/>
      </xdr:nvSpPr>
      <xdr:spPr>
        <a:xfrm>
          <a:off x="21075727"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28683</xdr:rowOff>
    </xdr:from>
    <xdr:ext cx="469744" cy="259045"/>
    <xdr:sp macro="" textlink="">
      <xdr:nvSpPr>
        <xdr:cNvPr id="446" name="n_2mainValue【認定こども園・幼稚園・保育所】&#10;一人当たり面積"/>
        <xdr:cNvSpPr txBox="1"/>
      </xdr:nvSpPr>
      <xdr:spPr>
        <a:xfrm>
          <a:off x="20199427"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60234</xdr:rowOff>
    </xdr:from>
    <xdr:to>
      <xdr:col>85</xdr:col>
      <xdr:colOff>177800</xdr:colOff>
      <xdr:row>57</xdr:row>
      <xdr:rowOff>161834</xdr:rowOff>
    </xdr:to>
    <xdr:sp macro="" textlink="">
      <xdr:nvSpPr>
        <xdr:cNvPr id="487" name="楕円 486"/>
        <xdr:cNvSpPr/>
      </xdr:nvSpPr>
      <xdr:spPr>
        <a:xfrm>
          <a:off x="16268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83111</xdr:rowOff>
    </xdr:from>
    <xdr:ext cx="405111" cy="259045"/>
    <xdr:sp macro="" textlink="">
      <xdr:nvSpPr>
        <xdr:cNvPr id="488" name="【学校施設】&#10;有形固定資産減価償却率該当値テキスト"/>
        <xdr:cNvSpPr txBox="1"/>
      </xdr:nvSpPr>
      <xdr:spPr>
        <a:xfrm>
          <a:off x="16357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101056</xdr:rowOff>
    </xdr:from>
    <xdr:to>
      <xdr:col>81</xdr:col>
      <xdr:colOff>101600</xdr:colOff>
      <xdr:row>58</xdr:row>
      <xdr:rowOff>31206</xdr:rowOff>
    </xdr:to>
    <xdr:sp macro="" textlink="">
      <xdr:nvSpPr>
        <xdr:cNvPr id="489" name="楕円 488"/>
        <xdr:cNvSpPr/>
      </xdr:nvSpPr>
      <xdr:spPr>
        <a:xfrm>
          <a:off x="15430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111034</xdr:rowOff>
    </xdr:from>
    <xdr:to>
      <xdr:col>85</xdr:col>
      <xdr:colOff>127000</xdr:colOff>
      <xdr:row>57</xdr:row>
      <xdr:rowOff>151856</xdr:rowOff>
    </xdr:to>
    <xdr:cxnSp macro="">
      <xdr:nvCxnSpPr>
        <xdr:cNvPr id="490" name="直線コネクタ 489"/>
        <xdr:cNvCxnSpPr/>
      </xdr:nvCxnSpPr>
      <xdr:spPr>
        <a:xfrm flipV="1">
          <a:off x="15481300" y="98836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491" name="楕円 490"/>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151856</xdr:rowOff>
    </xdr:from>
    <xdr:to>
      <xdr:col>81</xdr:col>
      <xdr:colOff>50800</xdr:colOff>
      <xdr:row>58</xdr:row>
      <xdr:rowOff>16328</xdr:rowOff>
    </xdr:to>
    <xdr:cxnSp macro="">
      <xdr:nvCxnSpPr>
        <xdr:cNvPr id="492" name="直線コネクタ 491"/>
        <xdr:cNvCxnSpPr/>
      </xdr:nvCxnSpPr>
      <xdr:spPr>
        <a:xfrm flipV="1">
          <a:off x="14592300" y="99245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47733</xdr:rowOff>
    </xdr:from>
    <xdr:ext cx="405111" cy="259045"/>
    <xdr:sp macro="" textlink="">
      <xdr:nvSpPr>
        <xdr:cNvPr id="496" name="n_1mainValue【学校施設】&#10;有形固定資産減価償却率"/>
        <xdr:cNvSpPr txBox="1"/>
      </xdr:nvSpPr>
      <xdr:spPr>
        <a:xfrm>
          <a:off x="15266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497" name="n_2mainValue【学校施設】&#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167839</xdr:rowOff>
    </xdr:from>
    <xdr:to>
      <xdr:col>116</xdr:col>
      <xdr:colOff>114300</xdr:colOff>
      <xdr:row>64</xdr:row>
      <xdr:rowOff>97989</xdr:rowOff>
    </xdr:to>
    <xdr:sp macro="" textlink="">
      <xdr:nvSpPr>
        <xdr:cNvPr id="538" name="楕円 537"/>
        <xdr:cNvSpPr/>
      </xdr:nvSpPr>
      <xdr:spPr>
        <a:xfrm>
          <a:off x="22110700" y="109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82766</xdr:rowOff>
    </xdr:from>
    <xdr:ext cx="469744" cy="259045"/>
    <xdr:sp macro="" textlink="">
      <xdr:nvSpPr>
        <xdr:cNvPr id="539" name="【学校施設】&#10;一人当たり面積該当値テキスト"/>
        <xdr:cNvSpPr txBox="1"/>
      </xdr:nvSpPr>
      <xdr:spPr>
        <a:xfrm>
          <a:off x="22199600" y="1088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151413</xdr:rowOff>
    </xdr:from>
    <xdr:to>
      <xdr:col>112</xdr:col>
      <xdr:colOff>38100</xdr:colOff>
      <xdr:row>64</xdr:row>
      <xdr:rowOff>81563</xdr:rowOff>
    </xdr:to>
    <xdr:sp macro="" textlink="">
      <xdr:nvSpPr>
        <xdr:cNvPr id="540" name="楕円 539"/>
        <xdr:cNvSpPr/>
      </xdr:nvSpPr>
      <xdr:spPr>
        <a:xfrm>
          <a:off x="21272500" y="10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30763</xdr:rowOff>
    </xdr:from>
    <xdr:to>
      <xdr:col>116</xdr:col>
      <xdr:colOff>63500</xdr:colOff>
      <xdr:row>64</xdr:row>
      <xdr:rowOff>47189</xdr:rowOff>
    </xdr:to>
    <xdr:cxnSp macro="">
      <xdr:nvCxnSpPr>
        <xdr:cNvPr id="541" name="直線コネクタ 540"/>
        <xdr:cNvCxnSpPr/>
      </xdr:nvCxnSpPr>
      <xdr:spPr>
        <a:xfrm>
          <a:off x="21323300" y="11003563"/>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130153</xdr:rowOff>
    </xdr:from>
    <xdr:to>
      <xdr:col>107</xdr:col>
      <xdr:colOff>101600</xdr:colOff>
      <xdr:row>64</xdr:row>
      <xdr:rowOff>60303</xdr:rowOff>
    </xdr:to>
    <xdr:sp macro="" textlink="">
      <xdr:nvSpPr>
        <xdr:cNvPr id="542" name="楕円 541"/>
        <xdr:cNvSpPr/>
      </xdr:nvSpPr>
      <xdr:spPr>
        <a:xfrm>
          <a:off x="20383500" y="109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9503</xdr:rowOff>
    </xdr:from>
    <xdr:to>
      <xdr:col>111</xdr:col>
      <xdr:colOff>177800</xdr:colOff>
      <xdr:row>64</xdr:row>
      <xdr:rowOff>30763</xdr:rowOff>
    </xdr:to>
    <xdr:cxnSp macro="">
      <xdr:nvCxnSpPr>
        <xdr:cNvPr id="543" name="直線コネクタ 542"/>
        <xdr:cNvCxnSpPr/>
      </xdr:nvCxnSpPr>
      <xdr:spPr>
        <a:xfrm>
          <a:off x="20434300" y="1098230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72690</xdr:rowOff>
    </xdr:from>
    <xdr:ext cx="469744" cy="259045"/>
    <xdr:sp macro="" textlink="">
      <xdr:nvSpPr>
        <xdr:cNvPr id="547" name="n_1mainValue【学校施設】&#10;一人当たり面積"/>
        <xdr:cNvSpPr txBox="1"/>
      </xdr:nvSpPr>
      <xdr:spPr>
        <a:xfrm>
          <a:off x="21075727" y="110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51430</xdr:rowOff>
    </xdr:from>
    <xdr:ext cx="469744" cy="259045"/>
    <xdr:sp macro="" textlink="">
      <xdr:nvSpPr>
        <xdr:cNvPr id="548" name="n_2mainValue【学校施設】&#10;一人当たり面積"/>
        <xdr:cNvSpPr txBox="1"/>
      </xdr:nvSpPr>
      <xdr:spPr>
        <a:xfrm>
          <a:off x="20199427" y="110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「道路」と「学校施設」については、類似団体内平均を大きく上回っている。「道路」については、新たな整備を行う予定はなく、全道路を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年間に振り分け更新予定としている。「学校施設」については、小学校が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年、中学校が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経過しているため、計画的な維持補修を行っている。「認定こども園」は類似団体内平均を僅かに上回っているが、大規模改修を実施しており、「公営住宅」は類似団体内平均を下回っており、「月形町営住宅長寿命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月）に基づいて維持補修等を実施している。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34290</xdr:rowOff>
    </xdr:from>
    <xdr:to>
      <xdr:col>24</xdr:col>
      <xdr:colOff>114300</xdr:colOff>
      <xdr:row>36</xdr:row>
      <xdr:rowOff>135890</xdr:rowOff>
    </xdr:to>
    <xdr:sp macro="" textlink="">
      <xdr:nvSpPr>
        <xdr:cNvPr id="70" name="楕円 69"/>
        <xdr:cNvSpPr/>
      </xdr:nvSpPr>
      <xdr:spPr>
        <a:xfrm>
          <a:off x="4584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57167</xdr:rowOff>
    </xdr:from>
    <xdr:ext cx="405111" cy="259045"/>
    <xdr:sp macro="" textlink="">
      <xdr:nvSpPr>
        <xdr:cNvPr id="71" name="【図書館】&#10;有形固定資産減価償却率該当値テキスト"/>
        <xdr:cNvSpPr txBox="1"/>
      </xdr:nvSpPr>
      <xdr:spPr>
        <a:xfrm>
          <a:off x="4673600"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72" name="楕円 7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85090</xdr:rowOff>
    </xdr:from>
    <xdr:to>
      <xdr:col>24</xdr:col>
      <xdr:colOff>63500</xdr:colOff>
      <xdr:row>36</xdr:row>
      <xdr:rowOff>132080</xdr:rowOff>
    </xdr:to>
    <xdr:cxnSp macro="">
      <xdr:nvCxnSpPr>
        <xdr:cNvPr id="73" name="直線コネクタ 72"/>
        <xdr:cNvCxnSpPr/>
      </xdr:nvCxnSpPr>
      <xdr:spPr>
        <a:xfrm flipV="1">
          <a:off x="3797300" y="625729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4" name="楕円 73"/>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37</xdr:row>
      <xdr:rowOff>6350</xdr:rowOff>
    </xdr:to>
    <xdr:cxnSp macro="">
      <xdr:nvCxnSpPr>
        <xdr:cNvPr id="75" name="直線コネクタ 74"/>
        <xdr:cNvCxnSpPr/>
      </xdr:nvCxnSpPr>
      <xdr:spPr>
        <a:xfrm flipV="1">
          <a:off x="2908300" y="6304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27957</xdr:rowOff>
    </xdr:from>
    <xdr:ext cx="405111" cy="259045"/>
    <xdr:sp macro="" textlink="">
      <xdr:nvSpPr>
        <xdr:cNvPr id="79" name="n_1mainValue【図書館】&#10;有形固定資産減価償却率"/>
        <xdr:cNvSpPr txBox="1"/>
      </xdr:nvSpPr>
      <xdr:spPr>
        <a:xfrm>
          <a:off x="3582044"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73677</xdr:rowOff>
    </xdr:from>
    <xdr:ext cx="405111" cy="259045"/>
    <xdr:sp macro="" textlink="">
      <xdr:nvSpPr>
        <xdr:cNvPr id="80" name="n_2mainValue【図書館】&#10;有形固定資産減価償却率"/>
        <xdr:cNvSpPr txBox="1"/>
      </xdr:nvSpPr>
      <xdr:spPr>
        <a:xfrm>
          <a:off x="2705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19" name="楕円 118"/>
        <xdr:cNvSpPr/>
      </xdr:nvSpPr>
      <xdr:spPr>
        <a:xfrm>
          <a:off x="10426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82567</xdr:rowOff>
    </xdr:from>
    <xdr:ext cx="469744" cy="259045"/>
    <xdr:sp macro="" textlink="">
      <xdr:nvSpPr>
        <xdr:cNvPr id="120" name="【図書館】&#10;一人当たり面積該当値テキスト"/>
        <xdr:cNvSpPr txBox="1"/>
      </xdr:nvSpPr>
      <xdr:spPr>
        <a:xfrm>
          <a:off x="10515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74930</xdr:rowOff>
    </xdr:from>
    <xdr:to>
      <xdr:col>50</xdr:col>
      <xdr:colOff>165100</xdr:colOff>
      <xdr:row>39</xdr:row>
      <xdr:rowOff>5080</xdr:rowOff>
    </xdr:to>
    <xdr:sp macro="" textlink="">
      <xdr:nvSpPr>
        <xdr:cNvPr id="121" name="楕円 120"/>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110490</xdr:rowOff>
    </xdr:from>
    <xdr:to>
      <xdr:col>55</xdr:col>
      <xdr:colOff>0</xdr:colOff>
      <xdr:row>38</xdr:row>
      <xdr:rowOff>125730</xdr:rowOff>
    </xdr:to>
    <xdr:cxnSp macro="">
      <xdr:nvCxnSpPr>
        <xdr:cNvPr id="122" name="直線コネクタ 121"/>
        <xdr:cNvCxnSpPr/>
      </xdr:nvCxnSpPr>
      <xdr:spPr>
        <a:xfrm flipV="1">
          <a:off x="9639300" y="66255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23" name="楕円 122"/>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38</xdr:row>
      <xdr:rowOff>125730</xdr:rowOff>
    </xdr:to>
    <xdr:cxnSp macro="">
      <xdr:nvCxnSpPr>
        <xdr:cNvPr id="124" name="直線コネクタ 123"/>
        <xdr:cNvCxnSpPr/>
      </xdr:nvCxnSpPr>
      <xdr:spPr>
        <a:xfrm>
          <a:off x="8750300" y="6454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5" name="n_1aveValue【図書館】&#10;一人当たり面積"/>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6" name="n_2ave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21607</xdr:rowOff>
    </xdr:from>
    <xdr:ext cx="469744" cy="259045"/>
    <xdr:sp macro="" textlink="">
      <xdr:nvSpPr>
        <xdr:cNvPr id="128" name="n_1mainValue【図書館】&#10;一人当たり面積"/>
        <xdr:cNvSpPr txBox="1"/>
      </xdr:nvSpPr>
      <xdr:spPr>
        <a:xfrm>
          <a:off x="9391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29" name="n_2mainValue【図書館】&#10;一人当たり面積"/>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69" name="楕円 168"/>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70" name="【体育館・プー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71" name="楕円 170"/>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160020</xdr:rowOff>
    </xdr:to>
    <xdr:cxnSp macro="">
      <xdr:nvCxnSpPr>
        <xdr:cNvPr id="172" name="直線コネクタ 171"/>
        <xdr:cNvCxnSpPr/>
      </xdr:nvCxnSpPr>
      <xdr:spPr>
        <a:xfrm flipV="1">
          <a:off x="3797300" y="98736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73" name="楕円 172"/>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30480</xdr:rowOff>
    </xdr:to>
    <xdr:cxnSp macro="">
      <xdr:nvCxnSpPr>
        <xdr:cNvPr id="174" name="直線コネクタ 173"/>
        <xdr:cNvCxnSpPr/>
      </xdr:nvCxnSpPr>
      <xdr:spPr>
        <a:xfrm flipV="1">
          <a:off x="2908300" y="993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78"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79" name="n_2mainValue【体育館・プー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0"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33945</xdr:rowOff>
    </xdr:from>
    <xdr:to>
      <xdr:col>55</xdr:col>
      <xdr:colOff>50800</xdr:colOff>
      <xdr:row>63</xdr:row>
      <xdr:rowOff>135545</xdr:rowOff>
    </xdr:to>
    <xdr:sp macro="" textlink="">
      <xdr:nvSpPr>
        <xdr:cNvPr id="220" name="楕円 219"/>
        <xdr:cNvSpPr/>
      </xdr:nvSpPr>
      <xdr:spPr>
        <a:xfrm>
          <a:off x="10426700" y="108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56822</xdr:rowOff>
    </xdr:from>
    <xdr:ext cx="469744" cy="259045"/>
    <xdr:sp macro="" textlink="">
      <xdr:nvSpPr>
        <xdr:cNvPr id="221" name="【体育館・プール】&#10;一人当たり面積該当値テキスト"/>
        <xdr:cNvSpPr txBox="1"/>
      </xdr:nvSpPr>
      <xdr:spPr>
        <a:xfrm>
          <a:off x="10515600" y="106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39334</xdr:rowOff>
    </xdr:from>
    <xdr:to>
      <xdr:col>50</xdr:col>
      <xdr:colOff>165100</xdr:colOff>
      <xdr:row>63</xdr:row>
      <xdr:rowOff>140934</xdr:rowOff>
    </xdr:to>
    <xdr:sp macro="" textlink="">
      <xdr:nvSpPr>
        <xdr:cNvPr id="222" name="楕円 221"/>
        <xdr:cNvSpPr/>
      </xdr:nvSpPr>
      <xdr:spPr>
        <a:xfrm>
          <a:off x="9588500" y="10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84745</xdr:rowOff>
    </xdr:from>
    <xdr:to>
      <xdr:col>55</xdr:col>
      <xdr:colOff>0</xdr:colOff>
      <xdr:row>63</xdr:row>
      <xdr:rowOff>90134</xdr:rowOff>
    </xdr:to>
    <xdr:cxnSp macro="">
      <xdr:nvCxnSpPr>
        <xdr:cNvPr id="223" name="直線コネクタ 222"/>
        <xdr:cNvCxnSpPr/>
      </xdr:nvCxnSpPr>
      <xdr:spPr>
        <a:xfrm flipV="1">
          <a:off x="9639300" y="10886095"/>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165717</xdr:rowOff>
    </xdr:from>
    <xdr:to>
      <xdr:col>46</xdr:col>
      <xdr:colOff>38100</xdr:colOff>
      <xdr:row>62</xdr:row>
      <xdr:rowOff>95867</xdr:rowOff>
    </xdr:to>
    <xdr:sp macro="" textlink="">
      <xdr:nvSpPr>
        <xdr:cNvPr id="224" name="楕円 223"/>
        <xdr:cNvSpPr/>
      </xdr:nvSpPr>
      <xdr:spPr>
        <a:xfrm>
          <a:off x="8699500" y="106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45067</xdr:rowOff>
    </xdr:from>
    <xdr:to>
      <xdr:col>50</xdr:col>
      <xdr:colOff>114300</xdr:colOff>
      <xdr:row>63</xdr:row>
      <xdr:rowOff>90134</xdr:rowOff>
    </xdr:to>
    <xdr:cxnSp macro="">
      <xdr:nvCxnSpPr>
        <xdr:cNvPr id="225" name="直線コネクタ 224"/>
        <xdr:cNvCxnSpPr/>
      </xdr:nvCxnSpPr>
      <xdr:spPr>
        <a:xfrm>
          <a:off x="8750300" y="10674967"/>
          <a:ext cx="889000" cy="2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26"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168474</xdr:rowOff>
    </xdr:from>
    <xdr:ext cx="469744" cy="259045"/>
    <xdr:sp macro="" textlink="">
      <xdr:nvSpPr>
        <xdr:cNvPr id="227"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157461</xdr:rowOff>
    </xdr:from>
    <xdr:ext cx="469744" cy="259045"/>
    <xdr:sp macro="" textlink="">
      <xdr:nvSpPr>
        <xdr:cNvPr id="229" name="n_1mainValue【体育館・プール】&#10;一人当たり面積"/>
        <xdr:cNvSpPr txBox="1"/>
      </xdr:nvSpPr>
      <xdr:spPr>
        <a:xfrm>
          <a:off x="9391727" y="106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112394</xdr:rowOff>
    </xdr:from>
    <xdr:ext cx="469744" cy="259045"/>
    <xdr:sp macro="" textlink="">
      <xdr:nvSpPr>
        <xdr:cNvPr id="230" name="n_2mainValue【体育館・プール】&#10;一人当たり面積"/>
        <xdr:cNvSpPr txBox="1"/>
      </xdr:nvSpPr>
      <xdr:spPr>
        <a:xfrm>
          <a:off x="8515427" y="103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4" name="テキスト ボックス 27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6" name="直線コネクタ 285"/>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87"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8" name="直線コネクタ 28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8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0" name="直線コネクタ 28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1"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2" name="フローチャート: 判断 291"/>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294" name="フローチャート: 判断 29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295" name="フローチャート: 判断 29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57150</xdr:rowOff>
    </xdr:from>
    <xdr:to>
      <xdr:col>85</xdr:col>
      <xdr:colOff>177800</xdr:colOff>
      <xdr:row>37</xdr:row>
      <xdr:rowOff>158750</xdr:rowOff>
    </xdr:to>
    <xdr:sp macro="" textlink="">
      <xdr:nvSpPr>
        <xdr:cNvPr id="301" name="楕円 300"/>
        <xdr:cNvSpPr/>
      </xdr:nvSpPr>
      <xdr:spPr>
        <a:xfrm>
          <a:off x="16268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80027</xdr:rowOff>
    </xdr:from>
    <xdr:ext cx="405111" cy="259045"/>
    <xdr:sp macro="" textlink="">
      <xdr:nvSpPr>
        <xdr:cNvPr id="302" name="【一般廃棄物処理施設】&#10;有形固定資産減価償却率該当値テキスト"/>
        <xdr:cNvSpPr txBox="1"/>
      </xdr:nvSpPr>
      <xdr:spPr>
        <a:xfrm>
          <a:off x="163576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100330</xdr:rowOff>
    </xdr:from>
    <xdr:to>
      <xdr:col>81</xdr:col>
      <xdr:colOff>101600</xdr:colOff>
      <xdr:row>38</xdr:row>
      <xdr:rowOff>30480</xdr:rowOff>
    </xdr:to>
    <xdr:sp macro="" textlink="">
      <xdr:nvSpPr>
        <xdr:cNvPr id="303" name="楕円 302"/>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107950</xdr:rowOff>
    </xdr:from>
    <xdr:to>
      <xdr:col>85</xdr:col>
      <xdr:colOff>127000</xdr:colOff>
      <xdr:row>37</xdr:row>
      <xdr:rowOff>151130</xdr:rowOff>
    </xdr:to>
    <xdr:cxnSp macro="">
      <xdr:nvCxnSpPr>
        <xdr:cNvPr id="304" name="直線コネクタ 303"/>
        <xdr:cNvCxnSpPr/>
      </xdr:nvCxnSpPr>
      <xdr:spPr>
        <a:xfrm flipV="1">
          <a:off x="15481300" y="64516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xdr:rowOff>
    </xdr:from>
    <xdr:to>
      <xdr:col>76</xdr:col>
      <xdr:colOff>165100</xdr:colOff>
      <xdr:row>38</xdr:row>
      <xdr:rowOff>102870</xdr:rowOff>
    </xdr:to>
    <xdr:sp macro="" textlink="">
      <xdr:nvSpPr>
        <xdr:cNvPr id="305" name="楕円 304"/>
        <xdr:cNvSpPr/>
      </xdr:nvSpPr>
      <xdr:spPr>
        <a:xfrm>
          <a:off x="1454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151130</xdr:rowOff>
    </xdr:from>
    <xdr:to>
      <xdr:col>81</xdr:col>
      <xdr:colOff>50800</xdr:colOff>
      <xdr:row>38</xdr:row>
      <xdr:rowOff>52070</xdr:rowOff>
    </xdr:to>
    <xdr:cxnSp macro="">
      <xdr:nvCxnSpPr>
        <xdr:cNvPr id="306" name="直線コネクタ 305"/>
        <xdr:cNvCxnSpPr/>
      </xdr:nvCxnSpPr>
      <xdr:spPr>
        <a:xfrm flipV="1">
          <a:off x="14592300" y="6494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07"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08"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09"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47007</xdr:rowOff>
    </xdr:from>
    <xdr:ext cx="405111" cy="259045"/>
    <xdr:sp macro="" textlink="">
      <xdr:nvSpPr>
        <xdr:cNvPr id="310" name="n_1mainValue【一般廃棄物処理施設】&#10;有形固定資産減価償却率"/>
        <xdr:cNvSpPr txBox="1"/>
      </xdr:nvSpPr>
      <xdr:spPr>
        <a:xfrm>
          <a:off x="15266044"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93997</xdr:rowOff>
    </xdr:from>
    <xdr:ext cx="405111" cy="259045"/>
    <xdr:sp macro="" textlink="">
      <xdr:nvSpPr>
        <xdr:cNvPr id="311" name="n_2mainValue【一般廃棄物処理施設】&#10;有形固定資産減価償却率"/>
        <xdr:cNvSpPr txBox="1"/>
      </xdr:nvSpPr>
      <xdr:spPr>
        <a:xfrm>
          <a:off x="143897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3" name="テキスト ボックス 3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5" name="テキスト ボックス 32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7" name="テキスト ボックス 3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9" name="テキスト ボックス 3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1" name="テキスト ボックス 33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3" name="テキスト ボックス 33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5" name="直線コネクタ 334"/>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6"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37" name="直線コネクタ 336"/>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38"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39" name="直線コネクタ 338"/>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0"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1" name="フローチャート: 判断 340"/>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2" name="フローチャート: 判断 341"/>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343" name="フローチャート: 判断 342"/>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344" name="フローチャート: 判断 343"/>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161463</xdr:rowOff>
    </xdr:from>
    <xdr:to>
      <xdr:col>116</xdr:col>
      <xdr:colOff>114300</xdr:colOff>
      <xdr:row>41</xdr:row>
      <xdr:rowOff>91613</xdr:rowOff>
    </xdr:to>
    <xdr:sp macro="" textlink="">
      <xdr:nvSpPr>
        <xdr:cNvPr id="350" name="楕円 349"/>
        <xdr:cNvSpPr/>
      </xdr:nvSpPr>
      <xdr:spPr>
        <a:xfrm>
          <a:off x="22110700" y="7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139890</xdr:rowOff>
    </xdr:from>
    <xdr:ext cx="599010" cy="259045"/>
    <xdr:sp macro="" textlink="">
      <xdr:nvSpPr>
        <xdr:cNvPr id="351" name="【一般廃棄物処理施設】&#10;一人当たり有形固定資産（償却資産）額該当値テキスト"/>
        <xdr:cNvSpPr txBox="1"/>
      </xdr:nvSpPr>
      <xdr:spPr>
        <a:xfrm>
          <a:off x="22199600" y="69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165657</xdr:rowOff>
    </xdr:from>
    <xdr:to>
      <xdr:col>112</xdr:col>
      <xdr:colOff>38100</xdr:colOff>
      <xdr:row>41</xdr:row>
      <xdr:rowOff>95807</xdr:rowOff>
    </xdr:to>
    <xdr:sp macro="" textlink="">
      <xdr:nvSpPr>
        <xdr:cNvPr id="352" name="楕円 351"/>
        <xdr:cNvSpPr/>
      </xdr:nvSpPr>
      <xdr:spPr>
        <a:xfrm>
          <a:off x="21272500" y="70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40813</xdr:rowOff>
    </xdr:from>
    <xdr:to>
      <xdr:col>116</xdr:col>
      <xdr:colOff>63500</xdr:colOff>
      <xdr:row>41</xdr:row>
      <xdr:rowOff>45007</xdr:rowOff>
    </xdr:to>
    <xdr:cxnSp macro="">
      <xdr:nvCxnSpPr>
        <xdr:cNvPr id="353" name="直線コネクタ 352"/>
        <xdr:cNvCxnSpPr/>
      </xdr:nvCxnSpPr>
      <xdr:spPr>
        <a:xfrm flipV="1">
          <a:off x="21323300" y="7070263"/>
          <a:ext cx="8382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xdr:rowOff>
    </xdr:from>
    <xdr:to>
      <xdr:col>107</xdr:col>
      <xdr:colOff>101600</xdr:colOff>
      <xdr:row>41</xdr:row>
      <xdr:rowOff>101632</xdr:rowOff>
    </xdr:to>
    <xdr:sp macro="" textlink="">
      <xdr:nvSpPr>
        <xdr:cNvPr id="354" name="楕円 353"/>
        <xdr:cNvSpPr/>
      </xdr:nvSpPr>
      <xdr:spPr>
        <a:xfrm>
          <a:off x="20383500" y="70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45007</xdr:rowOff>
    </xdr:from>
    <xdr:to>
      <xdr:col>111</xdr:col>
      <xdr:colOff>177800</xdr:colOff>
      <xdr:row>41</xdr:row>
      <xdr:rowOff>50832</xdr:rowOff>
    </xdr:to>
    <xdr:cxnSp macro="">
      <xdr:nvCxnSpPr>
        <xdr:cNvPr id="355" name="直線コネクタ 354"/>
        <xdr:cNvCxnSpPr/>
      </xdr:nvCxnSpPr>
      <xdr:spPr>
        <a:xfrm flipV="1">
          <a:off x="20434300" y="7074457"/>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356"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357"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358"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86934</xdr:rowOff>
    </xdr:from>
    <xdr:ext cx="599010" cy="259045"/>
    <xdr:sp macro="" textlink="">
      <xdr:nvSpPr>
        <xdr:cNvPr id="359" name="n_1mainValue【一般廃棄物処理施設】&#10;一人当たり有形固定資産（償却資産）額"/>
        <xdr:cNvSpPr txBox="1"/>
      </xdr:nvSpPr>
      <xdr:spPr>
        <a:xfrm>
          <a:off x="21011095" y="711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92759</xdr:rowOff>
    </xdr:from>
    <xdr:ext cx="599010" cy="259045"/>
    <xdr:sp macro="" textlink="">
      <xdr:nvSpPr>
        <xdr:cNvPr id="360" name="n_2mainValue【一般廃棄物処理施設】&#10;一人当たり有形固定資産（償却資産）額"/>
        <xdr:cNvSpPr txBox="1"/>
      </xdr:nvSpPr>
      <xdr:spPr>
        <a:xfrm>
          <a:off x="20134795" y="71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6" name="直線コネクタ 385"/>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87"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88" name="直線コネクタ 387"/>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89"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0" name="直線コネクタ 389"/>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9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2" name="フローチャート: 判断 39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3" name="フローチャート: 判断 39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94" name="フローチャート: 判断 393"/>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395" name="フローチャート: 判断 394"/>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01" name="楕円 400"/>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402" name="【保健センター・保健所】&#10;有形固定資産減価償却率該当値テキスト"/>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03" name="楕円 402"/>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04" name="直線コネクタ 403"/>
        <xdr:cNvCxnSpPr/>
      </xdr:nvCxnSpPr>
      <xdr:spPr>
        <a:xfrm flipV="1">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405" name="楕円 404"/>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81643</xdr:rowOff>
    </xdr:to>
    <xdr:cxnSp macro="">
      <xdr:nvCxnSpPr>
        <xdr:cNvPr id="406" name="直線コネクタ 405"/>
        <xdr:cNvCxnSpPr/>
      </xdr:nvCxnSpPr>
      <xdr:spPr>
        <a:xfrm flipV="1">
          <a:off x="14592300" y="1035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07"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08"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409"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10" name="n_1main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411" name="n_2mainValue【保健センター・保健所】&#10;有形固定資産減価償却率"/>
        <xdr:cNvSpPr txBox="1"/>
      </xdr:nvSpPr>
      <xdr:spPr>
        <a:xfrm>
          <a:off x="14389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2" name="直線コネクタ 4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3" name="テキスト ボックス 4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4" name="直線コネクタ 4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5" name="テキスト ボックス 4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6" name="直線コネクタ 4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7" name="テキスト ボックス 4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8" name="直線コネクタ 4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9" name="テキスト ボックス 4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0" name="直線コネクタ 4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1" name="テキスト ボックス 4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5" name="直線コネクタ 434"/>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6"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7" name="直線コネクタ 436"/>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38"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39" name="直線コネクタ 438"/>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40"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1" name="フローチャート: 判断 440"/>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2" name="フローチャート: 判断 441"/>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443" name="フローチャート: 判断 442"/>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44" name="フローチャート: 判断 443"/>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45974</xdr:rowOff>
    </xdr:from>
    <xdr:to>
      <xdr:col>116</xdr:col>
      <xdr:colOff>114300</xdr:colOff>
      <xdr:row>63</xdr:row>
      <xdr:rowOff>147574</xdr:rowOff>
    </xdr:to>
    <xdr:sp macro="" textlink="">
      <xdr:nvSpPr>
        <xdr:cNvPr id="450" name="楕円 449"/>
        <xdr:cNvSpPr/>
      </xdr:nvSpPr>
      <xdr:spPr>
        <a:xfrm>
          <a:off x="221107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24401</xdr:rowOff>
    </xdr:from>
    <xdr:ext cx="469744" cy="259045"/>
    <xdr:sp macro="" textlink="">
      <xdr:nvSpPr>
        <xdr:cNvPr id="451" name="【保健センター・保健所】&#10;一人当たり面積該当値テキスト"/>
        <xdr:cNvSpPr txBox="1"/>
      </xdr:nvSpPr>
      <xdr:spPr>
        <a:xfrm>
          <a:off x="221996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452" name="楕円 451"/>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96774</xdr:rowOff>
    </xdr:from>
    <xdr:to>
      <xdr:col>116</xdr:col>
      <xdr:colOff>63500</xdr:colOff>
      <xdr:row>63</xdr:row>
      <xdr:rowOff>100584</xdr:rowOff>
    </xdr:to>
    <xdr:cxnSp macro="">
      <xdr:nvCxnSpPr>
        <xdr:cNvPr id="453" name="直線コネクタ 452"/>
        <xdr:cNvCxnSpPr/>
      </xdr:nvCxnSpPr>
      <xdr:spPr>
        <a:xfrm flipV="1">
          <a:off x="21323300" y="1089812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138176</xdr:rowOff>
    </xdr:from>
    <xdr:to>
      <xdr:col>107</xdr:col>
      <xdr:colOff>101600</xdr:colOff>
      <xdr:row>63</xdr:row>
      <xdr:rowOff>68326</xdr:rowOff>
    </xdr:to>
    <xdr:sp macro="" textlink="">
      <xdr:nvSpPr>
        <xdr:cNvPr id="454" name="楕円 453"/>
        <xdr:cNvSpPr/>
      </xdr:nvSpPr>
      <xdr:spPr>
        <a:xfrm>
          <a:off x="20383500" y="107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17526</xdr:rowOff>
    </xdr:from>
    <xdr:to>
      <xdr:col>111</xdr:col>
      <xdr:colOff>177800</xdr:colOff>
      <xdr:row>63</xdr:row>
      <xdr:rowOff>100584</xdr:rowOff>
    </xdr:to>
    <xdr:cxnSp macro="">
      <xdr:nvCxnSpPr>
        <xdr:cNvPr id="455" name="直線コネクタ 454"/>
        <xdr:cNvCxnSpPr/>
      </xdr:nvCxnSpPr>
      <xdr:spPr>
        <a:xfrm>
          <a:off x="20434300" y="108188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456"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457"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458"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459" name="n_1mainValue【保健センター・保健所】&#10;一人当たり面積"/>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59453</xdr:rowOff>
    </xdr:from>
    <xdr:ext cx="469744" cy="259045"/>
    <xdr:sp macro="" textlink="">
      <xdr:nvSpPr>
        <xdr:cNvPr id="460" name="n_2mainValue【保健センター・保健所】&#10;一人当たり面積"/>
        <xdr:cNvSpPr txBox="1"/>
      </xdr:nvSpPr>
      <xdr:spPr>
        <a:xfrm>
          <a:off x="2019942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7" name="直線コネクタ 4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8" name="テキスト ボックス 4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9" name="直線コネクタ 4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0" name="テキスト ボックス 4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1" name="直線コネクタ 4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2" name="テキスト ボックス 4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3" name="直線コネクタ 4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4" name="テキスト ボックス 4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5" name="直線コネクタ 4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6" name="テキスト ボックス 4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0" name="直線コネクタ 49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2" name="直線コネクタ 50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4" name="直線コネクタ 50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5"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6" name="フローチャート: 判断 50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7" name="フローチャート: 判断 506"/>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08" name="フローチャート: 判断 50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09" name="フローチャート: 判断 508"/>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515" name="楕円 514"/>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516" name="【庁舎】&#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54611</xdr:rowOff>
    </xdr:from>
    <xdr:to>
      <xdr:col>81</xdr:col>
      <xdr:colOff>101600</xdr:colOff>
      <xdr:row>102</xdr:row>
      <xdr:rowOff>156211</xdr:rowOff>
    </xdr:to>
    <xdr:sp macro="" textlink="">
      <xdr:nvSpPr>
        <xdr:cNvPr id="517" name="楕円 516"/>
        <xdr:cNvSpPr/>
      </xdr:nvSpPr>
      <xdr:spPr>
        <a:xfrm>
          <a:off x="15430500" y="175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105411</xdr:rowOff>
    </xdr:to>
    <xdr:cxnSp macro="">
      <xdr:nvCxnSpPr>
        <xdr:cNvPr id="518" name="直線コネクタ 517"/>
        <xdr:cNvCxnSpPr/>
      </xdr:nvCxnSpPr>
      <xdr:spPr>
        <a:xfrm flipV="1">
          <a:off x="15481300" y="17556480"/>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76200</xdr:rowOff>
    </xdr:from>
    <xdr:to>
      <xdr:col>76</xdr:col>
      <xdr:colOff>165100</xdr:colOff>
      <xdr:row>103</xdr:row>
      <xdr:rowOff>6350</xdr:rowOff>
    </xdr:to>
    <xdr:sp macro="" textlink="">
      <xdr:nvSpPr>
        <xdr:cNvPr id="519" name="楕円 518"/>
        <xdr:cNvSpPr/>
      </xdr:nvSpPr>
      <xdr:spPr>
        <a:xfrm>
          <a:off x="14541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105411</xdr:rowOff>
    </xdr:from>
    <xdr:to>
      <xdr:col>81</xdr:col>
      <xdr:colOff>50800</xdr:colOff>
      <xdr:row>102</xdr:row>
      <xdr:rowOff>127000</xdr:rowOff>
    </xdr:to>
    <xdr:cxnSp macro="">
      <xdr:nvCxnSpPr>
        <xdr:cNvPr id="520" name="直線コネクタ 519"/>
        <xdr:cNvCxnSpPr/>
      </xdr:nvCxnSpPr>
      <xdr:spPr>
        <a:xfrm flipV="1">
          <a:off x="14592300" y="175933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521"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522"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523"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xdr:rowOff>
    </xdr:from>
    <xdr:ext cx="405111" cy="259045"/>
    <xdr:sp macro="" textlink="">
      <xdr:nvSpPr>
        <xdr:cNvPr id="524" name="n_1mainValue【庁舎】&#10;有形固定資産減価償却率"/>
        <xdr:cNvSpPr txBox="1"/>
      </xdr:nvSpPr>
      <xdr:spPr>
        <a:xfrm>
          <a:off x="15266044" y="173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22877</xdr:rowOff>
    </xdr:from>
    <xdr:ext cx="405111" cy="259045"/>
    <xdr:sp macro="" textlink="">
      <xdr:nvSpPr>
        <xdr:cNvPr id="525" name="n_2mainValue【庁舎】&#10;有形固定資産減価償却率"/>
        <xdr:cNvSpPr txBox="1"/>
      </xdr:nvSpPr>
      <xdr:spPr>
        <a:xfrm>
          <a:off x="143897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49" name="直線コネクタ 548"/>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1" name="直線コネクタ 55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2"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3" name="直線コネクタ 552"/>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54"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55" name="フローチャート: 判断 554"/>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56" name="フローチャート: 判断 555"/>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557" name="フローチャート: 判断 55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558" name="フローチャート: 判断 557"/>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146938</xdr:rowOff>
    </xdr:from>
    <xdr:to>
      <xdr:col>116</xdr:col>
      <xdr:colOff>114300</xdr:colOff>
      <xdr:row>107</xdr:row>
      <xdr:rowOff>77088</xdr:rowOff>
    </xdr:to>
    <xdr:sp macro="" textlink="">
      <xdr:nvSpPr>
        <xdr:cNvPr id="564" name="楕円 563"/>
        <xdr:cNvSpPr/>
      </xdr:nvSpPr>
      <xdr:spPr>
        <a:xfrm>
          <a:off x="221107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125365</xdr:rowOff>
    </xdr:from>
    <xdr:ext cx="469744" cy="259045"/>
    <xdr:sp macro="" textlink="">
      <xdr:nvSpPr>
        <xdr:cNvPr id="565" name="【庁舎】&#10;一人当たり面積該当値テキスト"/>
        <xdr:cNvSpPr txBox="1"/>
      </xdr:nvSpPr>
      <xdr:spPr>
        <a:xfrm>
          <a:off x="22199600" y="182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154560</xdr:rowOff>
    </xdr:from>
    <xdr:to>
      <xdr:col>112</xdr:col>
      <xdr:colOff>38100</xdr:colOff>
      <xdr:row>107</xdr:row>
      <xdr:rowOff>84710</xdr:rowOff>
    </xdr:to>
    <xdr:sp macro="" textlink="">
      <xdr:nvSpPr>
        <xdr:cNvPr id="566" name="楕円 565"/>
        <xdr:cNvSpPr/>
      </xdr:nvSpPr>
      <xdr:spPr>
        <a:xfrm>
          <a:off x="21272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26288</xdr:rowOff>
    </xdr:from>
    <xdr:to>
      <xdr:col>116</xdr:col>
      <xdr:colOff>63500</xdr:colOff>
      <xdr:row>107</xdr:row>
      <xdr:rowOff>33910</xdr:rowOff>
    </xdr:to>
    <xdr:cxnSp macro="">
      <xdr:nvCxnSpPr>
        <xdr:cNvPr id="567" name="直線コネクタ 566"/>
        <xdr:cNvCxnSpPr/>
      </xdr:nvCxnSpPr>
      <xdr:spPr>
        <a:xfrm flipV="1">
          <a:off x="21323300" y="18371438"/>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99313</xdr:rowOff>
    </xdr:from>
    <xdr:to>
      <xdr:col>107</xdr:col>
      <xdr:colOff>101600</xdr:colOff>
      <xdr:row>102</xdr:row>
      <xdr:rowOff>29463</xdr:rowOff>
    </xdr:to>
    <xdr:sp macro="" textlink="">
      <xdr:nvSpPr>
        <xdr:cNvPr id="568" name="楕円 567"/>
        <xdr:cNvSpPr/>
      </xdr:nvSpPr>
      <xdr:spPr>
        <a:xfrm>
          <a:off x="20383500" y="174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150113</xdr:rowOff>
    </xdr:from>
    <xdr:to>
      <xdr:col>111</xdr:col>
      <xdr:colOff>177800</xdr:colOff>
      <xdr:row>107</xdr:row>
      <xdr:rowOff>33910</xdr:rowOff>
    </xdr:to>
    <xdr:cxnSp macro="">
      <xdr:nvCxnSpPr>
        <xdr:cNvPr id="569" name="直線コネクタ 568"/>
        <xdr:cNvCxnSpPr/>
      </xdr:nvCxnSpPr>
      <xdr:spPr>
        <a:xfrm>
          <a:off x="20434300" y="17466563"/>
          <a:ext cx="889000" cy="9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570"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571"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572"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75837</xdr:rowOff>
    </xdr:from>
    <xdr:ext cx="469744" cy="259045"/>
    <xdr:sp macro="" textlink="">
      <xdr:nvSpPr>
        <xdr:cNvPr id="573" name="n_1mainValue【庁舎】&#10;一人当たり面積"/>
        <xdr:cNvSpPr txBox="1"/>
      </xdr:nvSpPr>
      <xdr:spPr>
        <a:xfrm>
          <a:off x="210757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45990</xdr:rowOff>
    </xdr:from>
    <xdr:ext cx="469744" cy="259045"/>
    <xdr:sp macro="" textlink="">
      <xdr:nvSpPr>
        <xdr:cNvPr id="574" name="n_2mainValue【庁舎】&#10;一人当たり面積"/>
        <xdr:cNvSpPr txBox="1"/>
      </xdr:nvSpPr>
      <xdr:spPr>
        <a:xfrm>
          <a:off x="20199427"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庁舎」は、類似団体内平均値を大きく上回っている。「図書館」については、定期的な維持補修を実施してはいるが、施設本体の老朽化が進んでおり、建て替え等の検討を行っている。「体育館・プール」、「役場庁舎」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年を経過していることから、適切な維持修繕を行っていく。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面積については、高度経済成長期に建設された公共施設が多いが、人口規模に関係なく一定規模の冊数（図書館）や面積が必要になるため、一人当たりの面積は大きく、今後も人口減少により更に大きくなると推測している。利用状況などを踏まえ、人口規模に見合った統廃合が必要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人口減少や景気低迷により労働者の減少及び農作物不作等による税収の減収や、高齢化に伴う社会福祉費の増加が進んでおり、数値の改善がなされない状況にある。税収増加等による歳入の確保に努める。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が増加しており、さらに人口減により数値は悪化している。保有する公共施設が多いため、維持管理経費の割合が高く、指定管理者制度の導入を含め、コストの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公債費の減少により、平成３０年度までは数値が改善傾向にあるが、令和２年度に大型の整備事業が予定されているため、将来への負担が大きくならないよう、適切な数値の範囲内で推移するように努める。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施設が町内に多く、また、福祉に力を入れている本町にとっては、町独自施策に基づく給付が多くなっている。福祉施策における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類似団体の平均と近い数値となっておるが、町立病院の財政悪化に伴い、操出金が増加している。独立採算の原則による運営を行い、操出金が減少するよう財政運営に努める。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類似団体の平均を下回っているが、</a:t>
          </a:r>
          <a:r>
            <a:rPr kumimoji="1" lang="ja-JP" altLang="ja-JP" sz="1300">
              <a:solidFill>
                <a:schemeClr val="dk1"/>
              </a:solidFill>
              <a:effectLst/>
              <a:latin typeface="+mn-lt"/>
              <a:ea typeface="+mn-ea"/>
              <a:cs typeface="+mn-cs"/>
            </a:rPr>
            <a:t>令和２年度に大型の整備事業が予定されているため、</a:t>
          </a:r>
          <a:r>
            <a:rPr kumimoji="1" lang="ja-JP" altLang="en-US" sz="1300">
              <a:solidFill>
                <a:schemeClr val="dk1"/>
              </a:solidFill>
              <a:effectLst/>
              <a:latin typeface="+mn-lt"/>
              <a:ea typeface="+mn-ea"/>
              <a:cs typeface="+mn-cs"/>
            </a:rPr>
            <a:t>増加が見込まれている。効率的な財政運営の推進するためには、地方債の新規発行を伴う普通建設事業を抑制する必要がある。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補助金や扶助費が減少している一方、人件費や物件費、維持補修費や公債費など、減額が難しい経費が増加している。歳出総額は年々増加傾向には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農林水産業費については、樺戸地区国営土地改良事業などの事業が前年度で完了したことによる減となっている。公債費については、新たな事業の償還開始により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結果、最終的に財政調整基金等は取り崩しをしなくてよくなった。今後においても、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今後、さらに人口減少が進み、町税の減や地方交付税の減により一般財源の確保が難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3415405</v>
      </c>
      <c r="BO4" s="392"/>
      <c r="BP4" s="392"/>
      <c r="BQ4" s="392"/>
      <c r="BR4" s="392"/>
      <c r="BS4" s="392"/>
      <c r="BT4" s="392"/>
      <c r="BU4" s="393"/>
      <c r="BV4" s="391">
        <v>3662707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2.6</v>
      </c>
      <c r="CU4" s="398"/>
      <c r="CV4" s="398"/>
      <c r="CW4" s="398"/>
      <c r="CX4" s="398"/>
      <c r="CY4" s="398"/>
      <c r="CZ4" s="398"/>
      <c r="DA4" s="399"/>
      <c r="DB4" s="397">
        <v>2.2000000000000002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3354570</v>
      </c>
      <c r="BO5" s="429"/>
      <c r="BP5" s="429"/>
      <c r="BQ5" s="429"/>
      <c r="BR5" s="429"/>
      <c r="BS5" s="429"/>
      <c r="BT5" s="429"/>
      <c r="BU5" s="430"/>
      <c r="BV5" s="428">
        <v>3610624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84.9</v>
      </c>
      <c r="CU5" s="426"/>
      <c r="CV5" s="426"/>
      <c r="CW5" s="426"/>
      <c r="CX5" s="426"/>
      <c r="CY5" s="426"/>
      <c r="CZ5" s="426"/>
      <c r="DA5" s="427"/>
      <c r="DB5" s="425">
        <v>81.8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60835</v>
      </c>
      <c r="BO6" s="429"/>
      <c r="BP6" s="429"/>
      <c r="BQ6" s="429"/>
      <c r="BR6" s="429"/>
      <c r="BS6" s="429"/>
      <c r="BT6" s="429"/>
      <c r="BU6" s="430"/>
      <c r="BV6" s="428">
        <v>52083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87.1</v>
      </c>
      <c r="CU6" s="466"/>
      <c r="CV6" s="466"/>
      <c r="CW6" s="466"/>
      <c r="CX6" s="466"/>
      <c r="CY6" s="466"/>
      <c r="CZ6" s="466"/>
      <c r="DA6" s="467"/>
      <c r="DB6" s="465">
        <v>85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3</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2338069</v>
      </c>
      <c r="CU7" s="429"/>
      <c r="CV7" s="429"/>
      <c r="CW7" s="429"/>
      <c r="CX7" s="429"/>
      <c r="CY7" s="429"/>
      <c r="CZ7" s="429"/>
      <c r="DA7" s="430"/>
      <c r="DB7" s="428">
        <v>2380856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60832</v>
      </c>
      <c r="BO8" s="429"/>
      <c r="BP8" s="429"/>
      <c r="BQ8" s="429"/>
      <c r="BR8" s="429"/>
      <c r="BS8" s="429"/>
      <c r="BT8" s="429"/>
      <c r="BU8" s="430"/>
      <c r="BV8" s="428">
        <v>52083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4577</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8749</v>
      </c>
      <c r="BO9" s="429"/>
      <c r="BP9" s="429"/>
      <c r="BQ9" s="429"/>
      <c r="BR9" s="429"/>
      <c r="BS9" s="429"/>
      <c r="BT9" s="429"/>
      <c r="BU9" s="430"/>
      <c r="BV9" s="428">
        <v>-16869</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11.8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4859</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186</v>
      </c>
      <c r="BO10" s="429"/>
      <c r="BP10" s="429"/>
      <c r="BQ10" s="429"/>
      <c r="BR10" s="429"/>
      <c r="BS10" s="429"/>
      <c r="BT10" s="429"/>
      <c r="BU10" s="430"/>
      <c r="BV10" s="428">
        <v>224</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3216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102</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3213</v>
      </c>
      <c r="S13" s="510"/>
      <c r="T13" s="510"/>
      <c r="U13" s="510"/>
      <c r="V13" s="511"/>
      <c r="W13" s="444" t="s">
        <v>140</v>
      </c>
      <c r="X13" s="445"/>
      <c r="Y13" s="445"/>
      <c r="Z13" s="445"/>
      <c r="AA13" s="445"/>
      <c r="AB13" s="435"/>
      <c r="AC13" s="479">
        <v>540</v>
      </c>
      <c r="AD13" s="480"/>
      <c r="AE13" s="480"/>
      <c r="AF13" s="480"/>
      <c r="AG13" s="519"/>
      <c r="AH13" s="479">
        <v>589</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8935</v>
      </c>
      <c r="BO13" s="429"/>
      <c r="BP13" s="429"/>
      <c r="BQ13" s="429"/>
      <c r="BR13" s="429"/>
      <c r="BS13" s="429"/>
      <c r="BT13" s="429"/>
      <c r="BU13" s="430"/>
      <c r="BV13" s="428">
        <v>-16645</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1.2</v>
      </c>
      <c r="CU13" s="426"/>
      <c r="CV13" s="426"/>
      <c r="CW13" s="426"/>
      <c r="CX13" s="426"/>
      <c r="CY13" s="426"/>
      <c r="CZ13" s="426"/>
      <c r="DA13" s="427"/>
      <c r="DB13" s="425">
        <v>1.6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3298</v>
      </c>
      <c r="S14" s="510"/>
      <c r="T14" s="510"/>
      <c r="U14" s="510"/>
      <c r="V14" s="511"/>
      <c r="W14" s="418"/>
      <c r="X14" s="419"/>
      <c r="Y14" s="419"/>
      <c r="Z14" s="419"/>
      <c r="AA14" s="419"/>
      <c r="AB14" s="408"/>
      <c r="AC14" s="512">
        <v>32</v>
      </c>
      <c r="AD14" s="513"/>
      <c r="AE14" s="513"/>
      <c r="AF14" s="513"/>
      <c r="AG14" s="514"/>
      <c r="AH14" s="512">
        <v>31.9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3293</v>
      </c>
      <c r="S15" s="510"/>
      <c r="T15" s="510"/>
      <c r="U15" s="510"/>
      <c r="V15" s="511"/>
      <c r="W15" s="444" t="s">
        <v>147</v>
      </c>
      <c r="X15" s="445"/>
      <c r="Y15" s="445"/>
      <c r="Z15" s="445"/>
      <c r="AA15" s="445"/>
      <c r="AB15" s="435"/>
      <c r="AC15" s="479">
        <v>187</v>
      </c>
      <c r="AD15" s="480"/>
      <c r="AE15" s="480"/>
      <c r="AF15" s="480"/>
      <c r="AG15" s="519"/>
      <c r="AH15" s="479">
        <v>267</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361841</v>
      </c>
      <c r="BO15" s="392"/>
      <c r="BP15" s="392"/>
      <c r="BQ15" s="392"/>
      <c r="BR15" s="392"/>
      <c r="BS15" s="392"/>
      <c r="BT15" s="392"/>
      <c r="BU15" s="393"/>
      <c r="BV15" s="391">
        <v>359901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11.1</v>
      </c>
      <c r="AD16" s="513"/>
      <c r="AE16" s="513"/>
      <c r="AF16" s="513"/>
      <c r="AG16" s="514"/>
      <c r="AH16" s="512">
        <v>14.5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2168139</v>
      </c>
      <c r="BO16" s="429"/>
      <c r="BP16" s="429"/>
      <c r="BQ16" s="429"/>
      <c r="BR16" s="429"/>
      <c r="BS16" s="429"/>
      <c r="BT16" s="429"/>
      <c r="BU16" s="430"/>
      <c r="BV16" s="428">
        <v>2206301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959</v>
      </c>
      <c r="AD17" s="480"/>
      <c r="AE17" s="480"/>
      <c r="AF17" s="480"/>
      <c r="AG17" s="519"/>
      <c r="AH17" s="479">
        <v>991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442482</v>
      </c>
      <c r="BO17" s="429"/>
      <c r="BP17" s="429"/>
      <c r="BQ17" s="429"/>
      <c r="BR17" s="429"/>
      <c r="BS17" s="429"/>
      <c r="BT17" s="429"/>
      <c r="BU17" s="430"/>
      <c r="BV17" s="428">
        <v>445363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150.4</v>
      </c>
      <c r="M18" s="541"/>
      <c r="N18" s="541"/>
      <c r="O18" s="541"/>
      <c r="P18" s="541"/>
      <c r="Q18" s="541"/>
      <c r="R18" s="542"/>
      <c r="S18" s="542"/>
      <c r="T18" s="542"/>
      <c r="U18" s="542"/>
      <c r="V18" s="543"/>
      <c r="W18" s="446"/>
      <c r="X18" s="447"/>
      <c r="Y18" s="447"/>
      <c r="Z18" s="447"/>
      <c r="AA18" s="447"/>
      <c r="AB18" s="438"/>
      <c r="AC18" s="544">
        <v>56.9</v>
      </c>
      <c r="AD18" s="545"/>
      <c r="AE18" s="545"/>
      <c r="AF18" s="545"/>
      <c r="AG18" s="546"/>
      <c r="AH18" s="544">
        <v>53.7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1976310</v>
      </c>
      <c r="BO18" s="429"/>
      <c r="BP18" s="429"/>
      <c r="BQ18" s="429"/>
      <c r="BR18" s="429"/>
      <c r="BS18" s="429"/>
      <c r="BT18" s="429"/>
      <c r="BU18" s="430"/>
      <c r="BV18" s="428">
        <v>1952378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2612765</v>
      </c>
      <c r="BO19" s="429"/>
      <c r="BP19" s="429"/>
      <c r="BQ19" s="429"/>
      <c r="BR19" s="429"/>
      <c r="BS19" s="429"/>
      <c r="BT19" s="429"/>
      <c r="BU19" s="430"/>
      <c r="BV19" s="428">
        <v>2651481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1466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3638092</v>
      </c>
      <c r="BO23" s="429"/>
      <c r="BP23" s="429"/>
      <c r="BQ23" s="429"/>
      <c r="BR23" s="429"/>
      <c r="BS23" s="429"/>
      <c r="BT23" s="429"/>
      <c r="BU23" s="430"/>
      <c r="BV23" s="428">
        <v>3852025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6860</v>
      </c>
      <c r="R24" s="480"/>
      <c r="S24" s="480"/>
      <c r="T24" s="480"/>
      <c r="U24" s="480"/>
      <c r="V24" s="519"/>
      <c r="W24" s="578"/>
      <c r="X24" s="566"/>
      <c r="Y24" s="567"/>
      <c r="Z24" s="478" t="s">
        <v>171</v>
      </c>
      <c r="AA24" s="458"/>
      <c r="AB24" s="458"/>
      <c r="AC24" s="458"/>
      <c r="AD24" s="458"/>
      <c r="AE24" s="458"/>
      <c r="AF24" s="458"/>
      <c r="AG24" s="459"/>
      <c r="AH24" s="479">
        <v>62</v>
      </c>
      <c r="AI24" s="480"/>
      <c r="AJ24" s="480"/>
      <c r="AK24" s="480"/>
      <c r="AL24" s="519"/>
      <c r="AM24" s="479">
        <v>181474</v>
      </c>
      <c r="AN24" s="480"/>
      <c r="AO24" s="480"/>
      <c r="AP24" s="480"/>
      <c r="AQ24" s="480"/>
      <c r="AR24" s="519"/>
      <c r="AS24" s="479">
        <v>2927</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3615892</v>
      </c>
      <c r="BO24" s="429"/>
      <c r="BP24" s="429"/>
      <c r="BQ24" s="429"/>
      <c r="BR24" s="429"/>
      <c r="BS24" s="429"/>
      <c r="BT24" s="429"/>
      <c r="BU24" s="430"/>
      <c r="BV24" s="428">
        <v>3793925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6010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138</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605342</v>
      </c>
      <c r="BO25" s="392"/>
      <c r="BP25" s="392"/>
      <c r="BQ25" s="392"/>
      <c r="BR25" s="392"/>
      <c r="BS25" s="392"/>
      <c r="BT25" s="392"/>
      <c r="BU25" s="393"/>
      <c r="BV25" s="391">
        <v>675203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5690</v>
      </c>
      <c r="R26" s="480"/>
      <c r="S26" s="480"/>
      <c r="T26" s="480"/>
      <c r="U26" s="480"/>
      <c r="V26" s="519"/>
      <c r="W26" s="578"/>
      <c r="X26" s="566"/>
      <c r="Y26" s="567"/>
      <c r="Z26" s="478" t="s">
        <v>179</v>
      </c>
      <c r="AA26" s="588"/>
      <c r="AB26" s="588"/>
      <c r="AC26" s="588"/>
      <c r="AD26" s="588"/>
      <c r="AE26" s="588"/>
      <c r="AF26" s="588"/>
      <c r="AG26" s="589"/>
      <c r="AH26" s="479" t="s">
        <v>175</v>
      </c>
      <c r="AI26" s="480"/>
      <c r="AJ26" s="480"/>
      <c r="AK26" s="480"/>
      <c r="AL26" s="519"/>
      <c r="AM26" s="479" t="s">
        <v>175</v>
      </c>
      <c r="AN26" s="480"/>
      <c r="AO26" s="480"/>
      <c r="AP26" s="480"/>
      <c r="AQ26" s="480"/>
      <c r="AR26" s="519"/>
      <c r="AS26" s="479" t="s">
        <v>138</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2820</v>
      </c>
      <c r="R27" s="480"/>
      <c r="S27" s="480"/>
      <c r="T27" s="480"/>
      <c r="U27" s="480"/>
      <c r="V27" s="519"/>
      <c r="W27" s="578"/>
      <c r="X27" s="566"/>
      <c r="Y27" s="567"/>
      <c r="Z27" s="478" t="s">
        <v>182</v>
      </c>
      <c r="AA27" s="458"/>
      <c r="AB27" s="458"/>
      <c r="AC27" s="458"/>
      <c r="AD27" s="458"/>
      <c r="AE27" s="458"/>
      <c r="AF27" s="458"/>
      <c r="AG27" s="459"/>
      <c r="AH27" s="479" t="s">
        <v>175</v>
      </c>
      <c r="AI27" s="480"/>
      <c r="AJ27" s="480"/>
      <c r="AK27" s="480"/>
      <c r="AL27" s="519"/>
      <c r="AM27" s="479" t="s">
        <v>176</v>
      </c>
      <c r="AN27" s="480"/>
      <c r="AO27" s="480"/>
      <c r="AP27" s="480"/>
      <c r="AQ27" s="480"/>
      <c r="AR27" s="519"/>
      <c r="AS27" s="479" t="s">
        <v>138</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208197</v>
      </c>
      <c r="BO27" s="602"/>
      <c r="BP27" s="602"/>
      <c r="BQ27" s="602"/>
      <c r="BR27" s="602"/>
      <c r="BS27" s="602"/>
      <c r="BT27" s="602"/>
      <c r="BU27" s="603"/>
      <c r="BV27" s="601">
        <v>208039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2280</v>
      </c>
      <c r="R28" s="480"/>
      <c r="S28" s="480"/>
      <c r="T28" s="480"/>
      <c r="U28" s="480"/>
      <c r="V28" s="519"/>
      <c r="W28" s="578"/>
      <c r="X28" s="566"/>
      <c r="Y28" s="567"/>
      <c r="Z28" s="478" t="s">
        <v>185</v>
      </c>
      <c r="AA28" s="458"/>
      <c r="AB28" s="458"/>
      <c r="AC28" s="458"/>
      <c r="AD28" s="458"/>
      <c r="AE28" s="458"/>
      <c r="AF28" s="458"/>
      <c r="AG28" s="459"/>
      <c r="AH28" s="479" t="s">
        <v>138</v>
      </c>
      <c r="AI28" s="480"/>
      <c r="AJ28" s="480"/>
      <c r="AK28" s="480"/>
      <c r="AL28" s="519"/>
      <c r="AM28" s="479" t="s">
        <v>175</v>
      </c>
      <c r="AN28" s="480"/>
      <c r="AO28" s="480"/>
      <c r="AP28" s="480"/>
      <c r="AQ28" s="480"/>
      <c r="AR28" s="519"/>
      <c r="AS28" s="479" t="s">
        <v>175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759074</v>
      </c>
      <c r="BO28" s="392"/>
      <c r="BP28" s="392"/>
      <c r="BQ28" s="392"/>
      <c r="BR28" s="392"/>
      <c r="BS28" s="392"/>
      <c r="BT28" s="392"/>
      <c r="BU28" s="393"/>
      <c r="BV28" s="391">
        <v>758888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6</v>
      </c>
      <c r="M29" s="480"/>
      <c r="N29" s="480"/>
      <c r="O29" s="480"/>
      <c r="P29" s="519"/>
      <c r="Q29" s="479">
        <v>1870</v>
      </c>
      <c r="R29" s="480"/>
      <c r="S29" s="480"/>
      <c r="T29" s="480"/>
      <c r="U29" s="480"/>
      <c r="V29" s="519"/>
      <c r="W29" s="579"/>
      <c r="X29" s="580"/>
      <c r="Y29" s="581"/>
      <c r="Z29" s="478" t="s">
        <v>188</v>
      </c>
      <c r="AA29" s="458"/>
      <c r="AB29" s="458"/>
      <c r="AC29" s="458"/>
      <c r="AD29" s="458"/>
      <c r="AE29" s="458"/>
      <c r="AF29" s="458"/>
      <c r="AG29" s="459"/>
      <c r="AH29" s="479">
        <v>62</v>
      </c>
      <c r="AI29" s="480"/>
      <c r="AJ29" s="480"/>
      <c r="AK29" s="480"/>
      <c r="AL29" s="519"/>
      <c r="AM29" s="479">
        <v>181474</v>
      </c>
      <c r="AN29" s="480"/>
      <c r="AO29" s="480"/>
      <c r="AP29" s="480"/>
      <c r="AQ29" s="480"/>
      <c r="AR29" s="519"/>
      <c r="AS29" s="479">
        <v>2927</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284441</v>
      </c>
      <c r="BO29" s="429"/>
      <c r="BP29" s="429"/>
      <c r="BQ29" s="429"/>
      <c r="BR29" s="429"/>
      <c r="BS29" s="429"/>
      <c r="BT29" s="429"/>
      <c r="BU29" s="430"/>
      <c r="BV29" s="428">
        <v>310030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97.5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1144627</v>
      </c>
      <c r="BO30" s="602"/>
      <c r="BP30" s="602"/>
      <c r="BQ30" s="602"/>
      <c r="BR30" s="602"/>
      <c r="BS30" s="602"/>
      <c r="BT30" s="602"/>
      <c r="BU30" s="603"/>
      <c r="BV30" s="601">
        <v>1131270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200</v>
      </c>
      <c r="AN33" s="452"/>
      <c r="AO33" s="417" t="s">
        <v>198</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199</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国民健康保険月形町立病院事業会計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月新水道企業団</v>
      </c>
      <c r="BZ34" s="615"/>
      <c r="CA34" s="615"/>
      <c r="CB34" s="615"/>
      <c r="CC34" s="615"/>
      <c r="CD34" s="615"/>
      <c r="CE34" s="615"/>
      <c r="CF34" s="615"/>
      <c r="CG34" s="615"/>
      <c r="CH34" s="615"/>
      <c r="CI34" s="615"/>
      <c r="CJ34" s="615"/>
      <c r="CK34" s="615"/>
      <c r="CL34" s="615"/>
      <c r="CM34" s="615"/>
      <c r="CN34" s="213"/>
      <c r="CO34" s="614">
        <f>IF(CQ34="","",MAX(C34:D43,U34:V43,AM34:AN43,BE34:BF43,BW34:BX43)+1)</f>
        <v>11</v>
      </c>
      <c r="CP34" s="614"/>
      <c r="CQ34" s="615" t="str">
        <f>IF('各会計、関係団体の財政状況及び健全化判断比率'!BS7="","",'各会計、関係団体の財政状況及び健全化判断比率'!BS7)</f>
        <v>（株）月形町振興公社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岩見沢地区消防事務組内</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南空知ふるさと市町村圏組合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空知教育センター組合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6" t="s">
        <v>564</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565</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566</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567</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568</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569</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570</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571</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504</v>
      </c>
      <c r="L45" s="60">
        <v>446</v>
      </c>
      <c r="M45" s="60">
        <v>389</v>
      </c>
      <c r="N45" s="60">
        <v>369</v>
      </c>
      <c r="O45" s="61">
        <v>434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10"/>
      <c r="C48" s="1211"/>
      <c r="D48" s="62"/>
      <c r="E48" s="1216" t="s">
        <v>15</v>
      </c>
      <c r="F48" s="1216"/>
      <c r="G48" s="1216"/>
      <c r="H48" s="1216"/>
      <c r="I48" s="1216"/>
      <c r="J48" s="1217"/>
      <c r="K48" s="63">
        <v>95</v>
      </c>
      <c r="L48" s="64">
        <v>96</v>
      </c>
      <c r="M48" s="64">
        <v>102</v>
      </c>
      <c r="N48" s="64">
        <v>100</v>
      </c>
      <c r="O48" s="65">
        <v>92</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516</v>
      </c>
      <c r="L49" s="64" t="s">
        <v>516</v>
      </c>
      <c r="M49" s="64" t="s">
        <v>516</v>
      </c>
      <c r="N49" s="64" t="s">
        <v>516</v>
      </c>
      <c r="O49" s="65" t="s">
        <v>516</v>
      </c>
      <c r="P49" s="48"/>
      <c r="Q49" s="48"/>
      <c r="R49" s="48"/>
      <c r="S49" s="48"/>
      <c r="T49" s="48"/>
      <c r="U49" s="48"/>
    </row>
    <row r="50" spans="1:21" ht="30.75" customHeight="1" x14ac:dyDescent="0.15">
      <c r="A50" s="48"/>
      <c r="B50" s="1210"/>
      <c r="C50" s="1211"/>
      <c r="D50" s="62"/>
      <c r="E50" s="1216" t="s">
        <v>17</v>
      </c>
      <c r="F50" s="1216"/>
      <c r="G50" s="1216"/>
      <c r="H50" s="1216"/>
      <c r="I50" s="1216"/>
      <c r="J50" s="1217"/>
      <c r="K50" s="63">
        <v>11</v>
      </c>
      <c r="L50" s="64">
        <v>11</v>
      </c>
      <c r="M50" s="64">
        <v>1</v>
      </c>
      <c r="N50" s="64">
        <v>1</v>
      </c>
      <c r="O50" s="65">
        <v>1</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516</v>
      </c>
      <c r="M51" s="64" t="s">
        <v>516</v>
      </c>
      <c r="N51" s="64">
        <v>0</v>
      </c>
      <c r="O51" s="65" t="s">
        <v>516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494</v>
      </c>
      <c r="L52" s="64">
        <v>477</v>
      </c>
      <c r="M52" s="64">
        <v>476</v>
      </c>
      <c r="N52" s="64">
        <v>462</v>
      </c>
      <c r="O52" s="65">
        <v>476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592</v>
      </c>
      <c r="L57" s="83" t="s">
        <v>592</v>
      </c>
      <c r="M57" s="83" t="s">
        <v>592</v>
      </c>
      <c r="N57" s="83" t="s">
        <v>592</v>
      </c>
      <c r="O57" s="84" t="s">
        <v>592</v>
      </c>
    </row>
    <row r="58" spans="1:21" ht="31.5" customHeight="1" thickBot="1" x14ac:dyDescent="0.2">
      <c r="B58" s="1226"/>
      <c r="C58" s="1227"/>
      <c r="D58" s="1231" t="s">
        <v>27</v>
      </c>
      <c r="E58" s="1232"/>
      <c r="F58" s="1232"/>
      <c r="G58" s="1232"/>
      <c r="H58" s="1232"/>
      <c r="I58" s="1232"/>
      <c r="J58" s="1233"/>
      <c r="K58" s="85" t="s">
        <v>592</v>
      </c>
      <c r="L58" s="86" t="s">
        <v>592</v>
      </c>
      <c r="M58" s="86" t="s">
        <v>592</v>
      </c>
      <c r="N58" s="86" t="s">
        <v>592</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34" t="s">
        <v>30</v>
      </c>
      <c r="C41" s="1235"/>
      <c r="D41" s="101"/>
      <c r="E41" s="1240" t="s">
        <v>31</v>
      </c>
      <c r="F41" s="1240"/>
      <c r="G41" s="1240"/>
      <c r="H41" s="1241"/>
      <c r="I41" s="102">
        <v>3987</v>
      </c>
      <c r="J41" s="103">
        <v>3909</v>
      </c>
      <c r="K41" s="103">
        <v>3785</v>
      </c>
      <c r="L41" s="103">
        <v>3852</v>
      </c>
      <c r="M41" s="104">
        <v>3638</v>
      </c>
    </row>
    <row r="42" spans="2:13" ht="27.75" customHeight="1" x14ac:dyDescent="0.15">
      <c r="B42" s="1236"/>
      <c r="C42" s="1237"/>
      <c r="D42" s="105"/>
      <c r="E42" s="1242" t="s">
        <v>32</v>
      </c>
      <c r="F42" s="1242"/>
      <c r="G42" s="1242"/>
      <c r="H42" s="1243"/>
      <c r="I42" s="106">
        <v>10</v>
      </c>
      <c r="J42" s="107">
        <v>44</v>
      </c>
      <c r="K42" s="107">
        <v>33</v>
      </c>
      <c r="L42" s="107" t="s">
        <v>516</v>
      </c>
      <c r="M42" s="108" t="s">
        <v>516</v>
      </c>
    </row>
    <row r="43" spans="2:13" ht="27.75" customHeight="1" x14ac:dyDescent="0.15">
      <c r="B43" s="1236"/>
      <c r="C43" s="1237"/>
      <c r="D43" s="105"/>
      <c r="E43" s="1242" t="s">
        <v>33</v>
      </c>
      <c r="F43" s="1242"/>
      <c r="G43" s="1242"/>
      <c r="H43" s="1243"/>
      <c r="I43" s="106">
        <v>686</v>
      </c>
      <c r="J43" s="107">
        <v>711</v>
      </c>
      <c r="K43" s="107">
        <v>678</v>
      </c>
      <c r="L43" s="107">
        <v>611</v>
      </c>
      <c r="M43" s="108">
        <v>557</v>
      </c>
    </row>
    <row r="44" spans="2:13" ht="27.75" customHeight="1" x14ac:dyDescent="0.15">
      <c r="B44" s="1236"/>
      <c r="C44" s="1237"/>
      <c r="D44" s="105"/>
      <c r="E44" s="1242" t="s">
        <v>34</v>
      </c>
      <c r="F44" s="1242"/>
      <c r="G44" s="1242"/>
      <c r="H44" s="1243"/>
      <c r="I44" s="106" t="s">
        <v>516</v>
      </c>
      <c r="J44" s="107">
        <v>44</v>
      </c>
      <c r="K44" s="107">
        <v>33</v>
      </c>
      <c r="L44" s="107" t="s">
        <v>516</v>
      </c>
      <c r="M44" s="108" t="s">
        <v>516</v>
      </c>
    </row>
    <row r="45" spans="2:13" ht="27.75" customHeight="1" x14ac:dyDescent="0.15">
      <c r="B45" s="1236"/>
      <c r="C45" s="1237"/>
      <c r="D45" s="105"/>
      <c r="E45" s="1242" t="s">
        <v>35</v>
      </c>
      <c r="F45" s="1242"/>
      <c r="G45" s="1242"/>
      <c r="H45" s="1243"/>
      <c r="I45" s="106">
        <v>555</v>
      </c>
      <c r="J45" s="107">
        <v>485</v>
      </c>
      <c r="K45" s="107">
        <v>477</v>
      </c>
      <c r="L45" s="107">
        <v>788</v>
      </c>
      <c r="M45" s="108">
        <v>672</v>
      </c>
    </row>
    <row r="46" spans="2:13" ht="27.75" customHeight="1" x14ac:dyDescent="0.15">
      <c r="B46" s="1236"/>
      <c r="C46" s="1237"/>
      <c r="D46" s="109"/>
      <c r="E46" s="1242" t="s">
        <v>36</v>
      </c>
      <c r="F46" s="1242"/>
      <c r="G46" s="1242"/>
      <c r="H46" s="1243"/>
      <c r="I46" s="106" t="s">
        <v>516</v>
      </c>
      <c r="J46" s="107" t="s">
        <v>516</v>
      </c>
      <c r="K46" s="107" t="s">
        <v>516</v>
      </c>
      <c r="L46" s="107" t="s">
        <v>516</v>
      </c>
      <c r="M46" s="108" t="s">
        <v>516</v>
      </c>
    </row>
    <row r="47" spans="2:13" ht="27.75" customHeight="1" x14ac:dyDescent="0.15">
      <c r="B47" s="1236"/>
      <c r="C47" s="1237"/>
      <c r="D47" s="110"/>
      <c r="E47" s="1244" t="s">
        <v>37</v>
      </c>
      <c r="F47" s="1245"/>
      <c r="G47" s="1245"/>
      <c r="H47" s="1246"/>
      <c r="I47" s="106" t="s">
        <v>516</v>
      </c>
      <c r="J47" s="107" t="s">
        <v>516</v>
      </c>
      <c r="K47" s="107" t="s">
        <v>516</v>
      </c>
      <c r="L47" s="107" t="s">
        <v>516</v>
      </c>
      <c r="M47" s="108" t="s">
        <v>516</v>
      </c>
    </row>
    <row r="48" spans="2:13" ht="27.75" customHeight="1" x14ac:dyDescent="0.15">
      <c r="B48" s="1236"/>
      <c r="C48" s="1237"/>
      <c r="D48" s="105"/>
      <c r="E48" s="1242" t="s">
        <v>38</v>
      </c>
      <c r="F48" s="1242"/>
      <c r="G48" s="1242"/>
      <c r="H48" s="1243"/>
      <c r="I48" s="106" t="s">
        <v>516</v>
      </c>
      <c r="J48" s="107" t="s">
        <v>516</v>
      </c>
      <c r="K48" s="107" t="s">
        <v>516</v>
      </c>
      <c r="L48" s="107" t="s">
        <v>516</v>
      </c>
      <c r="M48" s="108" t="s">
        <v>516</v>
      </c>
    </row>
    <row r="49" spans="2:13" ht="27.75" customHeight="1" x14ac:dyDescent="0.15">
      <c r="B49" s="1238"/>
      <c r="C49" s="1239"/>
      <c r="D49" s="105"/>
      <c r="E49" s="1242" t="s">
        <v>39</v>
      </c>
      <c r="F49" s="1242"/>
      <c r="G49" s="1242"/>
      <c r="H49" s="1243"/>
      <c r="I49" s="106" t="s">
        <v>516</v>
      </c>
      <c r="J49" s="107" t="s">
        <v>516</v>
      </c>
      <c r="K49" s="107" t="s">
        <v>516</v>
      </c>
      <c r="L49" s="107" t="s">
        <v>516</v>
      </c>
      <c r="M49" s="108" t="s">
        <v>516</v>
      </c>
    </row>
    <row r="50" spans="2:13" ht="27.75" customHeight="1" x14ac:dyDescent="0.15">
      <c r="B50" s="1247" t="s">
        <v>40</v>
      </c>
      <c r="C50" s="1248"/>
      <c r="D50" s="111"/>
      <c r="E50" s="1242" t="s">
        <v>41</v>
      </c>
      <c r="F50" s="1242"/>
      <c r="G50" s="1242"/>
      <c r="H50" s="1243"/>
      <c r="I50" s="106">
        <v>2350</v>
      </c>
      <c r="J50" s="107">
        <v>2500</v>
      </c>
      <c r="K50" s="107">
        <v>2497</v>
      </c>
      <c r="L50" s="107">
        <v>2510</v>
      </c>
      <c r="M50" s="108">
        <v>2567</v>
      </c>
    </row>
    <row r="51" spans="2:13" ht="27.75" customHeight="1" x14ac:dyDescent="0.15">
      <c r="B51" s="1236"/>
      <c r="C51" s="1237"/>
      <c r="D51" s="105"/>
      <c r="E51" s="1242" t="s">
        <v>42</v>
      </c>
      <c r="F51" s="1242"/>
      <c r="G51" s="1242"/>
      <c r="H51" s="1243"/>
      <c r="I51" s="106">
        <v>396</v>
      </c>
      <c r="J51" s="107">
        <v>324</v>
      </c>
      <c r="K51" s="107">
        <v>292</v>
      </c>
      <c r="L51" s="107">
        <v>276</v>
      </c>
      <c r="M51" s="108">
        <v>268</v>
      </c>
    </row>
    <row r="52" spans="2:13" ht="27.75" customHeight="1" x14ac:dyDescent="0.15">
      <c r="B52" s="1238"/>
      <c r="C52" s="1239"/>
      <c r="D52" s="105"/>
      <c r="E52" s="1242" t="s">
        <v>43</v>
      </c>
      <c r="F52" s="1242"/>
      <c r="G52" s="1242"/>
      <c r="H52" s="1243"/>
      <c r="I52" s="106">
        <v>3825</v>
      </c>
      <c r="J52" s="107">
        <v>3797</v>
      </c>
      <c r="K52" s="107">
        <v>3541</v>
      </c>
      <c r="L52" s="107">
        <v>3431</v>
      </c>
      <c r="M52" s="108">
        <v>3309</v>
      </c>
    </row>
    <row r="53" spans="2:13" ht="27.75" customHeight="1" thickBot="1" x14ac:dyDescent="0.2">
      <c r="B53" s="1249" t="s">
        <v>44</v>
      </c>
      <c r="C53" s="1250"/>
      <c r="D53" s="112"/>
      <c r="E53" s="1251" t="s">
        <v>45</v>
      </c>
      <c r="F53" s="1251"/>
      <c r="G53" s="1251"/>
      <c r="H53" s="1252"/>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587</v>
      </c>
      <c r="D58" s="1254"/>
      <c r="E58" s="1255"/>
      <c r="F58" s="135">
        <v>833</v>
      </c>
      <c r="G58" s="135">
        <v>833</v>
      </c>
      <c r="H58" s="136">
        <v>834</v>
      </c>
    </row>
    <row r="59" spans="2:8" ht="45.75" customHeight="1" x14ac:dyDescent="0.15">
      <c r="B59" s="134"/>
      <c r="C59" s="1253" t="s">
        <v>588</v>
      </c>
      <c r="D59" s="1254"/>
      <c r="E59" s="1255"/>
      <c r="F59" s="135">
        <v>165</v>
      </c>
      <c r="G59" s="135">
        <v>168</v>
      </c>
      <c r="H59" s="136">
        <v>163</v>
      </c>
    </row>
    <row r="60" spans="2:8" ht="45.75" customHeight="1" x14ac:dyDescent="0.15">
      <c r="B60" s="134"/>
      <c r="C60" s="1253" t="s">
        <v>589</v>
      </c>
      <c r="D60" s="1254"/>
      <c r="E60" s="1255"/>
      <c r="F60" s="135">
        <v>99</v>
      </c>
      <c r="G60" s="135">
        <v>98</v>
      </c>
      <c r="H60" s="136">
        <v>98</v>
      </c>
    </row>
    <row r="61" spans="2:8" ht="45.75" customHeight="1" x14ac:dyDescent="0.15">
      <c r="B61" s="134"/>
      <c r="C61" s="1253" t="s">
        <v>590</v>
      </c>
      <c r="D61" s="1254"/>
      <c r="E61" s="1255"/>
      <c r="F61" s="135">
        <v>0</v>
      </c>
      <c r="G61" s="135">
        <v>12</v>
      </c>
      <c r="H61" s="136">
        <v>30</v>
      </c>
    </row>
    <row r="62" spans="2:8" ht="45.75" customHeight="1" thickBot="1" x14ac:dyDescent="0.2">
      <c r="B62" s="137"/>
      <c r="C62" s="1256" t="s">
        <v>591</v>
      </c>
      <c r="D62" s="1257"/>
      <c r="E62" s="1258"/>
      <c r="F62" s="138">
        <v>19</v>
      </c>
      <c r="G62" s="138">
        <v>20</v>
      </c>
      <c r="H62" s="139">
        <v>20</v>
      </c>
    </row>
    <row r="63" spans="2:8" ht="52.5" customHeight="1" thickBot="1" x14ac:dyDescent="0.2">
      <c r="B63" s="140"/>
      <c r="C63" s="1259" t="s">
        <v>51</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607</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601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606</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599</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557</v>
      </c>
      <c r="BQ50" s="1277"/>
      <c r="BR50" s="1277"/>
      <c r="BS50" s="1277"/>
      <c r="BT50" s="1277"/>
      <c r="BU50" s="1277"/>
      <c r="BV50" s="1277"/>
      <c r="BW50" s="1277"/>
      <c r="BX50" s="1277" t="s">
        <v>558</v>
      </c>
      <c r="BY50" s="1277"/>
      <c r="BZ50" s="1277"/>
      <c r="CA50" s="1277"/>
      <c r="CB50" s="1277"/>
      <c r="CC50" s="1277"/>
      <c r="CD50" s="1277"/>
      <c r="CE50" s="1277"/>
      <c r="CF50" s="1277" t="s">
        <v>559</v>
      </c>
      <c r="CG50" s="1277"/>
      <c r="CH50" s="1277"/>
      <c r="CI50" s="1277"/>
      <c r="CJ50" s="1277"/>
      <c r="CK50" s="1277"/>
      <c r="CL50" s="1277"/>
      <c r="CM50" s="1277"/>
      <c r="CN50" s="1277" t="s">
        <v>560</v>
      </c>
      <c r="CO50" s="1277"/>
      <c r="CP50" s="1277"/>
      <c r="CQ50" s="1277"/>
      <c r="CR50" s="1277"/>
      <c r="CS50" s="1277"/>
      <c r="CT50" s="1277"/>
      <c r="CU50" s="1277"/>
      <c r="CV50" s="1277" t="s">
        <v>561</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598</v>
      </c>
      <c r="AO51" s="1276"/>
      <c r="AP51" s="1276"/>
      <c r="AQ51" s="1276"/>
      <c r="AR51" s="1276"/>
      <c r="AS51" s="1276"/>
      <c r="AT51" s="1276"/>
      <c r="AU51" s="1276"/>
      <c r="AV51" s="1276"/>
      <c r="AW51" s="1276"/>
      <c r="AX51" s="1276"/>
      <c r="AY51" s="1276"/>
      <c r="AZ51" s="1276"/>
      <c r="BA51" s="1276"/>
      <c r="BB51" s="1276" t="s">
        <v>595</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67</v>
      </c>
      <c r="CG53" s="1275"/>
      <c r="CH53" s="1275"/>
      <c r="CI53" s="1275"/>
      <c r="CJ53" s="1275"/>
      <c r="CK53" s="1275"/>
      <c r="CL53" s="1275"/>
      <c r="CM53" s="1275"/>
      <c r="CN53" s="1275">
        <v>69.099999999999994</v>
      </c>
      <c r="CO53" s="1275"/>
      <c r="CP53" s="1275"/>
      <c r="CQ53" s="1275"/>
      <c r="CR53" s="1275"/>
      <c r="CS53" s="1275"/>
      <c r="CT53" s="1275"/>
      <c r="CU53" s="1275"/>
      <c r="CV53" s="1275">
        <v>71.7</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596</v>
      </c>
      <c r="AO55" s="1277"/>
      <c r="AP55" s="1277"/>
      <c r="AQ55" s="1277"/>
      <c r="AR55" s="1277"/>
      <c r="AS55" s="1277"/>
      <c r="AT55" s="1277"/>
      <c r="AU55" s="1277"/>
      <c r="AV55" s="1277"/>
      <c r="AW55" s="1277"/>
      <c r="AX55" s="1277"/>
      <c r="AY55" s="1277"/>
      <c r="AZ55" s="1277"/>
      <c r="BA55" s="1277"/>
      <c r="BB55" s="1276" t="s">
        <v>605</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604</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56.3</v>
      </c>
      <c r="CG57" s="1275"/>
      <c r="CH57" s="1275"/>
      <c r="CI57" s="1275"/>
      <c r="CJ57" s="1275"/>
      <c r="CK57" s="1275"/>
      <c r="CL57" s="1275"/>
      <c r="CM57" s="1275"/>
      <c r="CN57" s="1275">
        <v>57.6</v>
      </c>
      <c r="CO57" s="1275"/>
      <c r="CP57" s="1275"/>
      <c r="CQ57" s="1275"/>
      <c r="CR57" s="1275"/>
      <c r="CS57" s="1275"/>
      <c r="CT57" s="1275"/>
      <c r="CU57" s="1275"/>
      <c r="CV57" s="1275">
        <v>58.7</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602</v>
      </c>
    </row>
    <row r="64" spans="1:109" ht="13.5" x14ac:dyDescent="0.15">
      <c r="B64" s="1268"/>
      <c r="G64" s="1305"/>
      <c r="I64" s="1307"/>
      <c r="J64" s="1307"/>
      <c r="K64" s="1307"/>
      <c r="L64" s="1307"/>
      <c r="M64" s="1307"/>
      <c r="N64" s="1306"/>
      <c r="AM64" s="1305"/>
      <c r="AN64" s="1305" t="s">
        <v>601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600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599</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557</v>
      </c>
      <c r="BQ72" s="1277"/>
      <c r="BR72" s="1277"/>
      <c r="BS72" s="1277"/>
      <c r="BT72" s="1277"/>
      <c r="BU72" s="1277"/>
      <c r="BV72" s="1277"/>
      <c r="BW72" s="1277"/>
      <c r="BX72" s="1277" t="s">
        <v>558</v>
      </c>
      <c r="BY72" s="1277"/>
      <c r="BZ72" s="1277"/>
      <c r="CA72" s="1277"/>
      <c r="CB72" s="1277"/>
      <c r="CC72" s="1277"/>
      <c r="CD72" s="1277"/>
      <c r="CE72" s="1277"/>
      <c r="CF72" s="1277" t="s">
        <v>559</v>
      </c>
      <c r="CG72" s="1277"/>
      <c r="CH72" s="1277"/>
      <c r="CI72" s="1277"/>
      <c r="CJ72" s="1277"/>
      <c r="CK72" s="1277"/>
      <c r="CL72" s="1277"/>
      <c r="CM72" s="1277"/>
      <c r="CN72" s="1277" t="s">
        <v>560</v>
      </c>
      <c r="CO72" s="1277"/>
      <c r="CP72" s="1277"/>
      <c r="CQ72" s="1277"/>
      <c r="CR72" s="1277"/>
      <c r="CS72" s="1277"/>
      <c r="CT72" s="1277"/>
      <c r="CU72" s="1277"/>
      <c r="CV72" s="1277" t="s">
        <v>561</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598</v>
      </c>
      <c r="AO73" s="1276"/>
      <c r="AP73" s="1276"/>
      <c r="AQ73" s="1276"/>
      <c r="AR73" s="1276"/>
      <c r="AS73" s="1276"/>
      <c r="AT73" s="1276"/>
      <c r="AU73" s="1276"/>
      <c r="AV73" s="1276"/>
      <c r="AW73" s="1276"/>
      <c r="AX73" s="1276"/>
      <c r="AY73" s="1276"/>
      <c r="AZ73" s="1276"/>
      <c r="BA73" s="1276"/>
      <c r="BB73" s="1276" t="s">
        <v>595</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594</v>
      </c>
      <c r="BC75" s="1276"/>
      <c r="BD75" s="1276"/>
      <c r="BE75" s="1276"/>
      <c r="BF75" s="1276"/>
      <c r="BG75" s="1276"/>
      <c r="BH75" s="1276"/>
      <c r="BI75" s="1276"/>
      <c r="BJ75" s="1276"/>
      <c r="BK75" s="1276"/>
      <c r="BL75" s="1276"/>
      <c r="BM75" s="1276"/>
      <c r="BN75" s="1276"/>
      <c r="BO75" s="1276"/>
      <c r="BP75" s="1275">
        <v>5.9</v>
      </c>
      <c r="BQ75" s="1275"/>
      <c r="BR75" s="1275"/>
      <c r="BS75" s="1275"/>
      <c r="BT75" s="1275"/>
      <c r="BU75" s="1275"/>
      <c r="BV75" s="1275"/>
      <c r="BW75" s="1275"/>
      <c r="BX75" s="1275">
        <v>5.2</v>
      </c>
      <c r="BY75" s="1275"/>
      <c r="BZ75" s="1275"/>
      <c r="CA75" s="1275"/>
      <c r="CB75" s="1275"/>
      <c r="CC75" s="1275"/>
      <c r="CD75" s="1275"/>
      <c r="CE75" s="1275"/>
      <c r="CF75" s="1275">
        <v>3.4</v>
      </c>
      <c r="CG75" s="1275"/>
      <c r="CH75" s="1275"/>
      <c r="CI75" s="1275"/>
      <c r="CJ75" s="1275"/>
      <c r="CK75" s="1275"/>
      <c r="CL75" s="1275"/>
      <c r="CM75" s="1275"/>
      <c r="CN75" s="1275">
        <v>1.6</v>
      </c>
      <c r="CO75" s="1275"/>
      <c r="CP75" s="1275"/>
      <c r="CQ75" s="1275"/>
      <c r="CR75" s="1275"/>
      <c r="CS75" s="1275"/>
      <c r="CT75" s="1275"/>
      <c r="CU75" s="1275"/>
      <c r="CV75" s="1275">
        <v>1.2</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597</v>
      </c>
      <c r="AO77" s="1277"/>
      <c r="AP77" s="1277"/>
      <c r="AQ77" s="1277"/>
      <c r="AR77" s="1277"/>
      <c r="AS77" s="1277"/>
      <c r="AT77" s="1277"/>
      <c r="AU77" s="1277"/>
      <c r="AV77" s="1277"/>
      <c r="AW77" s="1277"/>
      <c r="AX77" s="1277"/>
      <c r="AY77" s="1277"/>
      <c r="AZ77" s="1277"/>
      <c r="BA77" s="1277"/>
      <c r="BB77" s="1276" t="s">
        <v>595</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594</v>
      </c>
      <c r="BC79" s="1276"/>
      <c r="BD79" s="1276"/>
      <c r="BE79" s="1276"/>
      <c r="BF79" s="1276"/>
      <c r="BG79" s="1276"/>
      <c r="BH79" s="1276"/>
      <c r="BI79" s="1276"/>
      <c r="BJ79" s="1276"/>
      <c r="BK79" s="1276"/>
      <c r="BL79" s="1276"/>
      <c r="BM79" s="1276"/>
      <c r="BN79" s="1276"/>
      <c r="BO79" s="1276"/>
      <c r="BP79" s="1275">
        <v>8.1999999999999993</v>
      </c>
      <c r="BQ79" s="1275"/>
      <c r="BR79" s="1275"/>
      <c r="BS79" s="1275"/>
      <c r="BT79" s="1275"/>
      <c r="BU79" s="1275"/>
      <c r="BV79" s="1275"/>
      <c r="BW79" s="1275"/>
      <c r="BX79" s="1275">
        <v>7.8</v>
      </c>
      <c r="BY79" s="1275"/>
      <c r="BZ79" s="1275"/>
      <c r="CA79" s="1275"/>
      <c r="CB79" s="1275"/>
      <c r="CC79" s="1275"/>
      <c r="CD79" s="1275"/>
      <c r="CE79" s="1275"/>
      <c r="CF79" s="1275">
        <v>7.4</v>
      </c>
      <c r="CG79" s="1275"/>
      <c r="CH79" s="1275"/>
      <c r="CI79" s="1275"/>
      <c r="CJ79" s="1275"/>
      <c r="CK79" s="1275"/>
      <c r="CL79" s="1275"/>
      <c r="CM79" s="1275"/>
      <c r="CN79" s="1275">
        <v>7.1</v>
      </c>
      <c r="CO79" s="1275"/>
      <c r="CP79" s="1275"/>
      <c r="CQ79" s="1275"/>
      <c r="CR79" s="1275"/>
      <c r="CS79" s="1275"/>
      <c r="CT79" s="1275"/>
      <c r="CU79" s="1275"/>
      <c r="CV79" s="1275">
        <v>7.1</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jXL7NkiSXqRGRvfNADWGEpkysaFHwKmYoQ/Rb4Ggzm/03zwwUHiHwhfoAlDXS3Wo0GNF37LkWt7lHVOS07UTA==" saltValue="aXVyibzhco/6iSRoWPpHb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JrvITwOZvRLvzJCNZy6spZvusnxmsvyjG8+hgVYCmyaIxvpnX4nzFEqFUTtWr74ot+pLGLbmugci1j+xVzZw==" saltValue="W5R7nDOsRb7D6/BUVjy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9abMbSyOCySXPiBoGq5GEyj2EUuYrQiT1fLTnGIQ1VRFmagFujxkhFDvnTNM3jovOopgPSgk7AFCFj7lpJc9w==" saltValue="0/HtHcJlGa9JYbIs++C9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549</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550</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551</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552</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55</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56</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759</v>
      </c>
      <c r="C72" s="184">
        <f>基金残高に係る経年分析!G55</f>
        <v>759</v>
      </c>
      <c r="D72" s="184">
        <f>基金残高に係る経年分析!H55</f>
        <v>759</v>
      </c>
    </row>
    <row r="73" spans="1:16" x14ac:dyDescent="0.15">
      <c r="A73" s="183" t="s">
        <v>78</v>
      </c>
      <c r="B73" s="184">
        <f>基金残高に係る経年分析!F56</f>
        <v>310</v>
      </c>
      <c r="C73" s="184">
        <f>基金残高に係る経年分析!G56</f>
        <v>310</v>
      </c>
      <c r="D73" s="184">
        <f>基金残高に係る経年分析!H56</f>
        <v>284</v>
      </c>
    </row>
    <row r="74" spans="1:16" x14ac:dyDescent="0.15">
      <c r="A74" s="183" t="s">
        <v>79</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309289</v>
      </c>
      <c r="S5" s="631"/>
      <c r="T5" s="631"/>
      <c r="U5" s="631"/>
      <c r="V5" s="631"/>
      <c r="W5" s="631"/>
      <c r="X5" s="631"/>
      <c r="Y5" s="632"/>
      <c r="Z5" s="633">
        <v>9.1</v>
      </c>
      <c r="AA5" s="633"/>
      <c r="AB5" s="633"/>
      <c r="AC5" s="633"/>
      <c r="AD5" s="634">
        <v>309289</v>
      </c>
      <c r="AE5" s="634"/>
      <c r="AF5" s="634"/>
      <c r="AG5" s="634"/>
      <c r="AH5" s="634"/>
      <c r="AI5" s="634"/>
      <c r="AJ5" s="634"/>
      <c r="AK5" s="634"/>
      <c r="AL5" s="635">
        <v>13.6</v>
      </c>
      <c r="AM5" s="636"/>
      <c r="AN5" s="636"/>
      <c r="AO5" s="637"/>
      <c r="AP5" s="627" t="s">
        <v>228</v>
      </c>
      <c r="AQ5" s="628"/>
      <c r="AR5" s="628"/>
      <c r="AS5" s="628"/>
      <c r="AT5" s="628"/>
      <c r="AU5" s="628"/>
      <c r="AV5" s="628"/>
      <c r="AW5" s="628"/>
      <c r="AX5" s="628"/>
      <c r="AY5" s="628"/>
      <c r="AZ5" s="628"/>
      <c r="BA5" s="628"/>
      <c r="BB5" s="628"/>
      <c r="BC5" s="628"/>
      <c r="BD5" s="628"/>
      <c r="BE5" s="628"/>
      <c r="BF5" s="629"/>
      <c r="BG5" s="641">
        <v>309289</v>
      </c>
      <c r="BH5" s="642"/>
      <c r="BI5" s="642"/>
      <c r="BJ5" s="642"/>
      <c r="BK5" s="642"/>
      <c r="BL5" s="642"/>
      <c r="BM5" s="642"/>
      <c r="BN5" s="643"/>
      <c r="BO5" s="644">
        <v>100</v>
      </c>
      <c r="BP5" s="644"/>
      <c r="BQ5" s="644"/>
      <c r="BR5" s="644"/>
      <c r="BS5" s="645">
        <v>3213</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48999</v>
      </c>
      <c r="S6" s="642"/>
      <c r="T6" s="642"/>
      <c r="U6" s="642"/>
      <c r="V6" s="642"/>
      <c r="W6" s="642"/>
      <c r="X6" s="642"/>
      <c r="Y6" s="643"/>
      <c r="Z6" s="644">
        <v>1.4</v>
      </c>
      <c r="AA6" s="644"/>
      <c r="AB6" s="644"/>
      <c r="AC6" s="644"/>
      <c r="AD6" s="645">
        <v>48999</v>
      </c>
      <c r="AE6" s="645"/>
      <c r="AF6" s="645"/>
      <c r="AG6" s="645"/>
      <c r="AH6" s="645"/>
      <c r="AI6" s="645"/>
      <c r="AJ6" s="645"/>
      <c r="AK6" s="645"/>
      <c r="AL6" s="646">
        <v>2.2000000000000002</v>
      </c>
      <c r="AM6" s="647"/>
      <c r="AN6" s="647"/>
      <c r="AO6" s="648"/>
      <c r="AP6" s="638" t="s">
        <v>233</v>
      </c>
      <c r="AQ6" s="639"/>
      <c r="AR6" s="639"/>
      <c r="AS6" s="639"/>
      <c r="AT6" s="639"/>
      <c r="AU6" s="639"/>
      <c r="AV6" s="639"/>
      <c r="AW6" s="639"/>
      <c r="AX6" s="639"/>
      <c r="AY6" s="639"/>
      <c r="AZ6" s="639"/>
      <c r="BA6" s="639"/>
      <c r="BB6" s="639"/>
      <c r="BC6" s="639"/>
      <c r="BD6" s="639"/>
      <c r="BE6" s="639"/>
      <c r="BF6" s="640"/>
      <c r="BG6" s="641">
        <v>309289</v>
      </c>
      <c r="BH6" s="642"/>
      <c r="BI6" s="642"/>
      <c r="BJ6" s="642"/>
      <c r="BK6" s="642"/>
      <c r="BL6" s="642"/>
      <c r="BM6" s="642"/>
      <c r="BN6" s="643"/>
      <c r="BO6" s="644">
        <v>100</v>
      </c>
      <c r="BP6" s="644"/>
      <c r="BQ6" s="644"/>
      <c r="BR6" s="644"/>
      <c r="BS6" s="645">
        <v>3213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48547</v>
      </c>
      <c r="CS6" s="642"/>
      <c r="CT6" s="642"/>
      <c r="CU6" s="642"/>
      <c r="CV6" s="642"/>
      <c r="CW6" s="642"/>
      <c r="CX6" s="642"/>
      <c r="CY6" s="643"/>
      <c r="CZ6" s="635">
        <v>1.4</v>
      </c>
      <c r="DA6" s="636"/>
      <c r="DB6" s="636"/>
      <c r="DC6" s="655"/>
      <c r="DD6" s="650" t="s">
        <v>235</v>
      </c>
      <c r="DE6" s="642"/>
      <c r="DF6" s="642"/>
      <c r="DG6" s="642"/>
      <c r="DH6" s="642"/>
      <c r="DI6" s="642"/>
      <c r="DJ6" s="642"/>
      <c r="DK6" s="642"/>
      <c r="DL6" s="642"/>
      <c r="DM6" s="642"/>
      <c r="DN6" s="642"/>
      <c r="DO6" s="642"/>
      <c r="DP6" s="643"/>
      <c r="DQ6" s="650">
        <v>48547</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487</v>
      </c>
      <c r="S7" s="642"/>
      <c r="T7" s="642"/>
      <c r="U7" s="642"/>
      <c r="V7" s="642"/>
      <c r="W7" s="642"/>
      <c r="X7" s="642"/>
      <c r="Y7" s="643"/>
      <c r="Z7" s="644">
        <v>0</v>
      </c>
      <c r="AA7" s="644"/>
      <c r="AB7" s="644"/>
      <c r="AC7" s="644"/>
      <c r="AD7" s="645">
        <v>487</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162216</v>
      </c>
      <c r="BH7" s="642"/>
      <c r="BI7" s="642"/>
      <c r="BJ7" s="642"/>
      <c r="BK7" s="642"/>
      <c r="BL7" s="642"/>
      <c r="BM7" s="642"/>
      <c r="BN7" s="643"/>
      <c r="BO7" s="644">
        <v>52.4</v>
      </c>
      <c r="BP7" s="644"/>
      <c r="BQ7" s="644"/>
      <c r="BR7" s="644"/>
      <c r="BS7" s="645">
        <v>3213</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457876</v>
      </c>
      <c r="CS7" s="642"/>
      <c r="CT7" s="642"/>
      <c r="CU7" s="642"/>
      <c r="CV7" s="642"/>
      <c r="CW7" s="642"/>
      <c r="CX7" s="642"/>
      <c r="CY7" s="643"/>
      <c r="CZ7" s="644">
        <v>13.6</v>
      </c>
      <c r="DA7" s="644"/>
      <c r="DB7" s="644"/>
      <c r="DC7" s="644"/>
      <c r="DD7" s="650">
        <v>27639</v>
      </c>
      <c r="DE7" s="642"/>
      <c r="DF7" s="642"/>
      <c r="DG7" s="642"/>
      <c r="DH7" s="642"/>
      <c r="DI7" s="642"/>
      <c r="DJ7" s="642"/>
      <c r="DK7" s="642"/>
      <c r="DL7" s="642"/>
      <c r="DM7" s="642"/>
      <c r="DN7" s="642"/>
      <c r="DO7" s="642"/>
      <c r="DP7" s="643"/>
      <c r="DQ7" s="650">
        <v>376323</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654</v>
      </c>
      <c r="S8" s="642"/>
      <c r="T8" s="642"/>
      <c r="U8" s="642"/>
      <c r="V8" s="642"/>
      <c r="W8" s="642"/>
      <c r="X8" s="642"/>
      <c r="Y8" s="643"/>
      <c r="Z8" s="644">
        <v>0</v>
      </c>
      <c r="AA8" s="644"/>
      <c r="AB8" s="644"/>
      <c r="AC8" s="644"/>
      <c r="AD8" s="645">
        <v>654</v>
      </c>
      <c r="AE8" s="645"/>
      <c r="AF8" s="645"/>
      <c r="AG8" s="645"/>
      <c r="AH8" s="645"/>
      <c r="AI8" s="645"/>
      <c r="AJ8" s="645"/>
      <c r="AK8" s="645"/>
      <c r="AL8" s="646">
        <v>0</v>
      </c>
      <c r="AM8" s="647"/>
      <c r="AN8" s="647"/>
      <c r="AO8" s="648"/>
      <c r="AP8" s="638" t="s">
        <v>240</v>
      </c>
      <c r="AQ8" s="639"/>
      <c r="AR8" s="639"/>
      <c r="AS8" s="639"/>
      <c r="AT8" s="639"/>
      <c r="AU8" s="639"/>
      <c r="AV8" s="639"/>
      <c r="AW8" s="639"/>
      <c r="AX8" s="639"/>
      <c r="AY8" s="639"/>
      <c r="AZ8" s="639"/>
      <c r="BA8" s="639"/>
      <c r="BB8" s="639"/>
      <c r="BC8" s="639"/>
      <c r="BD8" s="639"/>
      <c r="BE8" s="639"/>
      <c r="BF8" s="640"/>
      <c r="BG8" s="641">
        <v>5598</v>
      </c>
      <c r="BH8" s="642"/>
      <c r="BI8" s="642"/>
      <c r="BJ8" s="642"/>
      <c r="BK8" s="642"/>
      <c r="BL8" s="642"/>
      <c r="BM8" s="642"/>
      <c r="BN8" s="643"/>
      <c r="BO8" s="644">
        <v>1.8</v>
      </c>
      <c r="BP8" s="644"/>
      <c r="BQ8" s="644"/>
      <c r="BR8" s="644"/>
      <c r="BS8" s="650" t="s">
        <v>176</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644586</v>
      </c>
      <c r="CS8" s="642"/>
      <c r="CT8" s="642"/>
      <c r="CU8" s="642"/>
      <c r="CV8" s="642"/>
      <c r="CW8" s="642"/>
      <c r="CX8" s="642"/>
      <c r="CY8" s="643"/>
      <c r="CZ8" s="644">
        <v>19.2</v>
      </c>
      <c r="DA8" s="644"/>
      <c r="DB8" s="644"/>
      <c r="DC8" s="644"/>
      <c r="DD8" s="650" t="s">
        <v>176</v>
      </c>
      <c r="DE8" s="642"/>
      <c r="DF8" s="642"/>
      <c r="DG8" s="642"/>
      <c r="DH8" s="642"/>
      <c r="DI8" s="642"/>
      <c r="DJ8" s="642"/>
      <c r="DK8" s="642"/>
      <c r="DL8" s="642"/>
      <c r="DM8" s="642"/>
      <c r="DN8" s="642"/>
      <c r="DO8" s="642"/>
      <c r="DP8" s="643"/>
      <c r="DQ8" s="650">
        <v>449626</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565</v>
      </c>
      <c r="S9" s="642"/>
      <c r="T9" s="642"/>
      <c r="U9" s="642"/>
      <c r="V9" s="642"/>
      <c r="W9" s="642"/>
      <c r="X9" s="642"/>
      <c r="Y9" s="643"/>
      <c r="Z9" s="644">
        <v>0</v>
      </c>
      <c r="AA9" s="644"/>
      <c r="AB9" s="644"/>
      <c r="AC9" s="644"/>
      <c r="AD9" s="645">
        <v>565</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137339</v>
      </c>
      <c r="BH9" s="642"/>
      <c r="BI9" s="642"/>
      <c r="BJ9" s="642"/>
      <c r="BK9" s="642"/>
      <c r="BL9" s="642"/>
      <c r="BM9" s="642"/>
      <c r="BN9" s="643"/>
      <c r="BO9" s="644">
        <v>44.4</v>
      </c>
      <c r="BP9" s="644"/>
      <c r="BQ9" s="644"/>
      <c r="BR9" s="644"/>
      <c r="BS9" s="650" t="s">
        <v>235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457596</v>
      </c>
      <c r="CS9" s="642"/>
      <c r="CT9" s="642"/>
      <c r="CU9" s="642"/>
      <c r="CV9" s="642"/>
      <c r="CW9" s="642"/>
      <c r="CX9" s="642"/>
      <c r="CY9" s="643"/>
      <c r="CZ9" s="644">
        <v>13.6</v>
      </c>
      <c r="DA9" s="644"/>
      <c r="DB9" s="644"/>
      <c r="DC9" s="644"/>
      <c r="DD9" s="650">
        <v>32803</v>
      </c>
      <c r="DE9" s="642"/>
      <c r="DF9" s="642"/>
      <c r="DG9" s="642"/>
      <c r="DH9" s="642"/>
      <c r="DI9" s="642"/>
      <c r="DJ9" s="642"/>
      <c r="DK9" s="642"/>
      <c r="DL9" s="642"/>
      <c r="DM9" s="642"/>
      <c r="DN9" s="642"/>
      <c r="DO9" s="642"/>
      <c r="DP9" s="643"/>
      <c r="DQ9" s="650">
        <v>355049</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176</v>
      </c>
      <c r="S10" s="642"/>
      <c r="T10" s="642"/>
      <c r="U10" s="642"/>
      <c r="V10" s="642"/>
      <c r="W10" s="642"/>
      <c r="X10" s="642"/>
      <c r="Y10" s="643"/>
      <c r="Z10" s="644" t="s">
        <v>176</v>
      </c>
      <c r="AA10" s="644"/>
      <c r="AB10" s="644"/>
      <c r="AC10" s="644"/>
      <c r="AD10" s="645" t="s">
        <v>235</v>
      </c>
      <c r="AE10" s="645"/>
      <c r="AF10" s="645"/>
      <c r="AG10" s="645"/>
      <c r="AH10" s="645"/>
      <c r="AI10" s="645"/>
      <c r="AJ10" s="645"/>
      <c r="AK10" s="645"/>
      <c r="AL10" s="646" t="s">
        <v>235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9882</v>
      </c>
      <c r="BH10" s="642"/>
      <c r="BI10" s="642"/>
      <c r="BJ10" s="642"/>
      <c r="BK10" s="642"/>
      <c r="BL10" s="642"/>
      <c r="BM10" s="642"/>
      <c r="BN10" s="643"/>
      <c r="BO10" s="644">
        <v>3.2</v>
      </c>
      <c r="BP10" s="644"/>
      <c r="BQ10" s="644"/>
      <c r="BR10" s="644"/>
      <c r="BS10" s="650">
        <v>1647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241</v>
      </c>
      <c r="CS10" s="642"/>
      <c r="CT10" s="642"/>
      <c r="CU10" s="642"/>
      <c r="CV10" s="642"/>
      <c r="CW10" s="642"/>
      <c r="CX10" s="642"/>
      <c r="CY10" s="643"/>
      <c r="CZ10" s="644">
        <v>0</v>
      </c>
      <c r="DA10" s="644"/>
      <c r="DB10" s="644"/>
      <c r="DC10" s="644"/>
      <c r="DD10" s="650" t="s">
        <v>235</v>
      </c>
      <c r="DE10" s="642"/>
      <c r="DF10" s="642"/>
      <c r="DG10" s="642"/>
      <c r="DH10" s="642"/>
      <c r="DI10" s="642"/>
      <c r="DJ10" s="642"/>
      <c r="DK10" s="642"/>
      <c r="DL10" s="642"/>
      <c r="DM10" s="642"/>
      <c r="DN10" s="642"/>
      <c r="DO10" s="642"/>
      <c r="DP10" s="643"/>
      <c r="DQ10" s="650">
        <v>241</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176</v>
      </c>
      <c r="AA11" s="644"/>
      <c r="AB11" s="644"/>
      <c r="AC11" s="644"/>
      <c r="AD11" s="645" t="s">
        <v>176</v>
      </c>
      <c r="AE11" s="645"/>
      <c r="AF11" s="645"/>
      <c r="AG11" s="645"/>
      <c r="AH11" s="645"/>
      <c r="AI11" s="645"/>
      <c r="AJ11" s="645"/>
      <c r="AK11" s="645"/>
      <c r="AL11" s="646" t="s">
        <v>235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9397</v>
      </c>
      <c r="BH11" s="642"/>
      <c r="BI11" s="642"/>
      <c r="BJ11" s="642"/>
      <c r="BK11" s="642"/>
      <c r="BL11" s="642"/>
      <c r="BM11" s="642"/>
      <c r="BN11" s="643"/>
      <c r="BO11" s="644">
        <v>3</v>
      </c>
      <c r="BP11" s="644"/>
      <c r="BQ11" s="644"/>
      <c r="BR11" s="644"/>
      <c r="BS11" s="650">
        <v>1566</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463375</v>
      </c>
      <c r="CS11" s="642"/>
      <c r="CT11" s="642"/>
      <c r="CU11" s="642"/>
      <c r="CV11" s="642"/>
      <c r="CW11" s="642"/>
      <c r="CX11" s="642"/>
      <c r="CY11" s="643"/>
      <c r="CZ11" s="644">
        <v>13.8</v>
      </c>
      <c r="DA11" s="644"/>
      <c r="DB11" s="644"/>
      <c r="DC11" s="644"/>
      <c r="DD11" s="650">
        <v>36719</v>
      </c>
      <c r="DE11" s="642"/>
      <c r="DF11" s="642"/>
      <c r="DG11" s="642"/>
      <c r="DH11" s="642"/>
      <c r="DI11" s="642"/>
      <c r="DJ11" s="642"/>
      <c r="DK11" s="642"/>
      <c r="DL11" s="642"/>
      <c r="DM11" s="642"/>
      <c r="DN11" s="642"/>
      <c r="DO11" s="642"/>
      <c r="DP11" s="643"/>
      <c r="DQ11" s="650">
        <v>217410</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90092</v>
      </c>
      <c r="S12" s="642"/>
      <c r="T12" s="642"/>
      <c r="U12" s="642"/>
      <c r="V12" s="642"/>
      <c r="W12" s="642"/>
      <c r="X12" s="642"/>
      <c r="Y12" s="643"/>
      <c r="Z12" s="644">
        <v>2.6</v>
      </c>
      <c r="AA12" s="644"/>
      <c r="AB12" s="644"/>
      <c r="AC12" s="644"/>
      <c r="AD12" s="645">
        <v>90092</v>
      </c>
      <c r="AE12" s="645"/>
      <c r="AF12" s="645"/>
      <c r="AG12" s="645"/>
      <c r="AH12" s="645"/>
      <c r="AI12" s="645"/>
      <c r="AJ12" s="645"/>
      <c r="AK12" s="645"/>
      <c r="AL12" s="646">
        <v>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106019</v>
      </c>
      <c r="BH12" s="642"/>
      <c r="BI12" s="642"/>
      <c r="BJ12" s="642"/>
      <c r="BK12" s="642"/>
      <c r="BL12" s="642"/>
      <c r="BM12" s="642"/>
      <c r="BN12" s="643"/>
      <c r="BO12" s="644">
        <v>34.299999999999997</v>
      </c>
      <c r="BP12" s="644"/>
      <c r="BQ12" s="644"/>
      <c r="BR12" s="644"/>
      <c r="BS12" s="650" t="s">
        <v>176</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56211</v>
      </c>
      <c r="CS12" s="642"/>
      <c r="CT12" s="642"/>
      <c r="CU12" s="642"/>
      <c r="CV12" s="642"/>
      <c r="CW12" s="642"/>
      <c r="CX12" s="642"/>
      <c r="CY12" s="643"/>
      <c r="CZ12" s="644">
        <v>1.7</v>
      </c>
      <c r="DA12" s="644"/>
      <c r="DB12" s="644"/>
      <c r="DC12" s="644"/>
      <c r="DD12" s="650" t="s">
        <v>176</v>
      </c>
      <c r="DE12" s="642"/>
      <c r="DF12" s="642"/>
      <c r="DG12" s="642"/>
      <c r="DH12" s="642"/>
      <c r="DI12" s="642"/>
      <c r="DJ12" s="642"/>
      <c r="DK12" s="642"/>
      <c r="DL12" s="642"/>
      <c r="DM12" s="642"/>
      <c r="DN12" s="642"/>
      <c r="DO12" s="642"/>
      <c r="DP12" s="643"/>
      <c r="DQ12" s="650">
        <v>41124</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t="s">
        <v>235</v>
      </c>
      <c r="S13" s="642"/>
      <c r="T13" s="642"/>
      <c r="U13" s="642"/>
      <c r="V13" s="642"/>
      <c r="W13" s="642"/>
      <c r="X13" s="642"/>
      <c r="Y13" s="643"/>
      <c r="Z13" s="644" t="s">
        <v>235</v>
      </c>
      <c r="AA13" s="644"/>
      <c r="AB13" s="644"/>
      <c r="AC13" s="644"/>
      <c r="AD13" s="645" t="s">
        <v>176</v>
      </c>
      <c r="AE13" s="645"/>
      <c r="AF13" s="645"/>
      <c r="AG13" s="645"/>
      <c r="AH13" s="645"/>
      <c r="AI13" s="645"/>
      <c r="AJ13" s="645"/>
      <c r="AK13" s="645"/>
      <c r="AL13" s="646" t="s">
        <v>235</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105764</v>
      </c>
      <c r="BH13" s="642"/>
      <c r="BI13" s="642"/>
      <c r="BJ13" s="642"/>
      <c r="BK13" s="642"/>
      <c r="BL13" s="642"/>
      <c r="BM13" s="642"/>
      <c r="BN13" s="643"/>
      <c r="BO13" s="644">
        <v>34.200000000000003</v>
      </c>
      <c r="BP13" s="644"/>
      <c r="BQ13" s="644"/>
      <c r="BR13" s="644"/>
      <c r="BS13" s="650" t="s">
        <v>176</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349962</v>
      </c>
      <c r="CS13" s="642"/>
      <c r="CT13" s="642"/>
      <c r="CU13" s="642"/>
      <c r="CV13" s="642"/>
      <c r="CW13" s="642"/>
      <c r="CX13" s="642"/>
      <c r="CY13" s="643"/>
      <c r="CZ13" s="644">
        <v>10.4</v>
      </c>
      <c r="DA13" s="644"/>
      <c r="DB13" s="644"/>
      <c r="DC13" s="644"/>
      <c r="DD13" s="650">
        <v>117669</v>
      </c>
      <c r="DE13" s="642"/>
      <c r="DF13" s="642"/>
      <c r="DG13" s="642"/>
      <c r="DH13" s="642"/>
      <c r="DI13" s="642"/>
      <c r="DJ13" s="642"/>
      <c r="DK13" s="642"/>
      <c r="DL13" s="642"/>
      <c r="DM13" s="642"/>
      <c r="DN13" s="642"/>
      <c r="DO13" s="642"/>
      <c r="DP13" s="643"/>
      <c r="DQ13" s="650">
        <v>273160</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176</v>
      </c>
      <c r="S14" s="642"/>
      <c r="T14" s="642"/>
      <c r="U14" s="642"/>
      <c r="V14" s="642"/>
      <c r="W14" s="642"/>
      <c r="X14" s="642"/>
      <c r="Y14" s="643"/>
      <c r="Z14" s="644" t="s">
        <v>235</v>
      </c>
      <c r="AA14" s="644"/>
      <c r="AB14" s="644"/>
      <c r="AC14" s="644"/>
      <c r="AD14" s="645" t="s">
        <v>176</v>
      </c>
      <c r="AE14" s="645"/>
      <c r="AF14" s="645"/>
      <c r="AG14" s="645"/>
      <c r="AH14" s="645"/>
      <c r="AI14" s="645"/>
      <c r="AJ14" s="645"/>
      <c r="AK14" s="645"/>
      <c r="AL14" s="646" t="s">
        <v>176</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9223</v>
      </c>
      <c r="BH14" s="642"/>
      <c r="BI14" s="642"/>
      <c r="BJ14" s="642"/>
      <c r="BK14" s="642"/>
      <c r="BL14" s="642"/>
      <c r="BM14" s="642"/>
      <c r="BN14" s="643"/>
      <c r="BO14" s="644">
        <v>3</v>
      </c>
      <c r="BP14" s="644"/>
      <c r="BQ14" s="644"/>
      <c r="BR14" s="644"/>
      <c r="BS14" s="650" t="s">
        <v>235</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170301</v>
      </c>
      <c r="CS14" s="642"/>
      <c r="CT14" s="642"/>
      <c r="CU14" s="642"/>
      <c r="CV14" s="642"/>
      <c r="CW14" s="642"/>
      <c r="CX14" s="642"/>
      <c r="CY14" s="643"/>
      <c r="CZ14" s="644">
        <v>5.0999999999999996</v>
      </c>
      <c r="DA14" s="644"/>
      <c r="DB14" s="644"/>
      <c r="DC14" s="644"/>
      <c r="DD14" s="650" t="s">
        <v>176</v>
      </c>
      <c r="DE14" s="642"/>
      <c r="DF14" s="642"/>
      <c r="DG14" s="642"/>
      <c r="DH14" s="642"/>
      <c r="DI14" s="642"/>
      <c r="DJ14" s="642"/>
      <c r="DK14" s="642"/>
      <c r="DL14" s="642"/>
      <c r="DM14" s="642"/>
      <c r="DN14" s="642"/>
      <c r="DO14" s="642"/>
      <c r="DP14" s="643"/>
      <c r="DQ14" s="650">
        <v>166202</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10719</v>
      </c>
      <c r="S15" s="642"/>
      <c r="T15" s="642"/>
      <c r="U15" s="642"/>
      <c r="V15" s="642"/>
      <c r="W15" s="642"/>
      <c r="X15" s="642"/>
      <c r="Y15" s="643"/>
      <c r="Z15" s="644">
        <v>0.3</v>
      </c>
      <c r="AA15" s="644"/>
      <c r="AB15" s="644"/>
      <c r="AC15" s="644"/>
      <c r="AD15" s="645">
        <v>10719</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31831</v>
      </c>
      <c r="BH15" s="642"/>
      <c r="BI15" s="642"/>
      <c r="BJ15" s="642"/>
      <c r="BK15" s="642"/>
      <c r="BL15" s="642"/>
      <c r="BM15" s="642"/>
      <c r="BN15" s="643"/>
      <c r="BO15" s="644">
        <v>10.3</v>
      </c>
      <c r="BP15" s="644"/>
      <c r="BQ15" s="644"/>
      <c r="BR15" s="644"/>
      <c r="BS15" s="650" t="s">
        <v>176</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272030</v>
      </c>
      <c r="CS15" s="642"/>
      <c r="CT15" s="642"/>
      <c r="CU15" s="642"/>
      <c r="CV15" s="642"/>
      <c r="CW15" s="642"/>
      <c r="CX15" s="642"/>
      <c r="CY15" s="643"/>
      <c r="CZ15" s="644">
        <v>8.1</v>
      </c>
      <c r="DA15" s="644"/>
      <c r="DB15" s="644"/>
      <c r="DC15" s="644"/>
      <c r="DD15" s="650">
        <v>9122</v>
      </c>
      <c r="DE15" s="642"/>
      <c r="DF15" s="642"/>
      <c r="DG15" s="642"/>
      <c r="DH15" s="642"/>
      <c r="DI15" s="642"/>
      <c r="DJ15" s="642"/>
      <c r="DK15" s="642"/>
      <c r="DL15" s="642"/>
      <c r="DM15" s="642"/>
      <c r="DN15" s="642"/>
      <c r="DO15" s="642"/>
      <c r="DP15" s="643"/>
      <c r="DQ15" s="650">
        <v>246255</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176</v>
      </c>
      <c r="S16" s="642"/>
      <c r="T16" s="642"/>
      <c r="U16" s="642"/>
      <c r="V16" s="642"/>
      <c r="W16" s="642"/>
      <c r="X16" s="642"/>
      <c r="Y16" s="643"/>
      <c r="Z16" s="644" t="s">
        <v>176</v>
      </c>
      <c r="AA16" s="644"/>
      <c r="AB16" s="644"/>
      <c r="AC16" s="644"/>
      <c r="AD16" s="645" t="s">
        <v>176</v>
      </c>
      <c r="AE16" s="645"/>
      <c r="AF16" s="645"/>
      <c r="AG16" s="645"/>
      <c r="AH16" s="645"/>
      <c r="AI16" s="645"/>
      <c r="AJ16" s="645"/>
      <c r="AK16" s="645"/>
      <c r="AL16" s="646" t="s">
        <v>176</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176</v>
      </c>
      <c r="BP16" s="644"/>
      <c r="BQ16" s="644"/>
      <c r="BR16" s="644"/>
      <c r="BS16" s="650" t="s">
        <v>176</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235</v>
      </c>
      <c r="CS16" s="642"/>
      <c r="CT16" s="642"/>
      <c r="CU16" s="642"/>
      <c r="CV16" s="642"/>
      <c r="CW16" s="642"/>
      <c r="CX16" s="642"/>
      <c r="CY16" s="643"/>
      <c r="CZ16" s="644" t="s">
        <v>176</v>
      </c>
      <c r="DA16" s="644"/>
      <c r="DB16" s="644"/>
      <c r="DC16" s="644"/>
      <c r="DD16" s="650" t="s">
        <v>235</v>
      </c>
      <c r="DE16" s="642"/>
      <c r="DF16" s="642"/>
      <c r="DG16" s="642"/>
      <c r="DH16" s="642"/>
      <c r="DI16" s="642"/>
      <c r="DJ16" s="642"/>
      <c r="DK16" s="642"/>
      <c r="DL16" s="642"/>
      <c r="DM16" s="642"/>
      <c r="DN16" s="642"/>
      <c r="DO16" s="642"/>
      <c r="DP16" s="643"/>
      <c r="DQ16" s="650" t="s">
        <v>176</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633</v>
      </c>
      <c r="S17" s="642"/>
      <c r="T17" s="642"/>
      <c r="U17" s="642"/>
      <c r="V17" s="642"/>
      <c r="W17" s="642"/>
      <c r="X17" s="642"/>
      <c r="Y17" s="643"/>
      <c r="Z17" s="644">
        <v>0</v>
      </c>
      <c r="AA17" s="644"/>
      <c r="AB17" s="644"/>
      <c r="AC17" s="644"/>
      <c r="AD17" s="645">
        <v>633</v>
      </c>
      <c r="AE17" s="645"/>
      <c r="AF17" s="645"/>
      <c r="AG17" s="645"/>
      <c r="AH17" s="645"/>
      <c r="AI17" s="645"/>
      <c r="AJ17" s="645"/>
      <c r="AK17" s="645"/>
      <c r="AL17" s="646">
        <v>0</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176</v>
      </c>
      <c r="BH17" s="642"/>
      <c r="BI17" s="642"/>
      <c r="BJ17" s="642"/>
      <c r="BK17" s="642"/>
      <c r="BL17" s="642"/>
      <c r="BM17" s="642"/>
      <c r="BN17" s="643"/>
      <c r="BO17" s="644" t="s">
        <v>235</v>
      </c>
      <c r="BP17" s="644"/>
      <c r="BQ17" s="644"/>
      <c r="BR17" s="644"/>
      <c r="BS17" s="650" t="s">
        <v>235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433845</v>
      </c>
      <c r="CS17" s="642"/>
      <c r="CT17" s="642"/>
      <c r="CU17" s="642"/>
      <c r="CV17" s="642"/>
      <c r="CW17" s="642"/>
      <c r="CX17" s="642"/>
      <c r="CY17" s="643"/>
      <c r="CZ17" s="644">
        <v>12.9</v>
      </c>
      <c r="DA17" s="644"/>
      <c r="DB17" s="644"/>
      <c r="DC17" s="644"/>
      <c r="DD17" s="650" t="s">
        <v>235</v>
      </c>
      <c r="DE17" s="642"/>
      <c r="DF17" s="642"/>
      <c r="DG17" s="642"/>
      <c r="DH17" s="642"/>
      <c r="DI17" s="642"/>
      <c r="DJ17" s="642"/>
      <c r="DK17" s="642"/>
      <c r="DL17" s="642"/>
      <c r="DM17" s="642"/>
      <c r="DN17" s="642"/>
      <c r="DO17" s="642"/>
      <c r="DP17" s="643"/>
      <c r="DQ17" s="650">
        <v>377993</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2009049</v>
      </c>
      <c r="S18" s="642"/>
      <c r="T18" s="642"/>
      <c r="U18" s="642"/>
      <c r="V18" s="642"/>
      <c r="W18" s="642"/>
      <c r="X18" s="642"/>
      <c r="Y18" s="643"/>
      <c r="Z18" s="644">
        <v>58.8</v>
      </c>
      <c r="AA18" s="644"/>
      <c r="AB18" s="644"/>
      <c r="AC18" s="644"/>
      <c r="AD18" s="645">
        <v>1806298</v>
      </c>
      <c r="AE18" s="645"/>
      <c r="AF18" s="645"/>
      <c r="AG18" s="645"/>
      <c r="AH18" s="645"/>
      <c r="AI18" s="645"/>
      <c r="AJ18" s="645"/>
      <c r="AK18" s="645"/>
      <c r="AL18" s="646">
        <v>79.599999999999994</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176</v>
      </c>
      <c r="BH18" s="642"/>
      <c r="BI18" s="642"/>
      <c r="BJ18" s="642"/>
      <c r="BK18" s="642"/>
      <c r="BL18" s="642"/>
      <c r="BM18" s="642"/>
      <c r="BN18" s="643"/>
      <c r="BO18" s="644" t="s">
        <v>235</v>
      </c>
      <c r="BP18" s="644"/>
      <c r="BQ18" s="644"/>
      <c r="BR18" s="644"/>
      <c r="BS18" s="650" t="s">
        <v>176</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176</v>
      </c>
      <c r="DA18" s="644"/>
      <c r="DB18" s="644"/>
      <c r="DC18" s="644"/>
      <c r="DD18" s="650" t="s">
        <v>176</v>
      </c>
      <c r="DE18" s="642"/>
      <c r="DF18" s="642"/>
      <c r="DG18" s="642"/>
      <c r="DH18" s="642"/>
      <c r="DI18" s="642"/>
      <c r="DJ18" s="642"/>
      <c r="DK18" s="642"/>
      <c r="DL18" s="642"/>
      <c r="DM18" s="642"/>
      <c r="DN18" s="642"/>
      <c r="DO18" s="642"/>
      <c r="DP18" s="643"/>
      <c r="DQ18" s="650" t="s">
        <v>176</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1806298</v>
      </c>
      <c r="S19" s="642"/>
      <c r="T19" s="642"/>
      <c r="U19" s="642"/>
      <c r="V19" s="642"/>
      <c r="W19" s="642"/>
      <c r="X19" s="642"/>
      <c r="Y19" s="643"/>
      <c r="Z19" s="644">
        <v>52.9</v>
      </c>
      <c r="AA19" s="644"/>
      <c r="AB19" s="644"/>
      <c r="AC19" s="644"/>
      <c r="AD19" s="645">
        <v>1806298</v>
      </c>
      <c r="AE19" s="645"/>
      <c r="AF19" s="645"/>
      <c r="AG19" s="645"/>
      <c r="AH19" s="645"/>
      <c r="AI19" s="645"/>
      <c r="AJ19" s="645"/>
      <c r="AK19" s="645"/>
      <c r="AL19" s="646">
        <v>79.599999999999994</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235</v>
      </c>
      <c r="BH19" s="642"/>
      <c r="BI19" s="642"/>
      <c r="BJ19" s="642"/>
      <c r="BK19" s="642"/>
      <c r="BL19" s="642"/>
      <c r="BM19" s="642"/>
      <c r="BN19" s="643"/>
      <c r="BO19" s="644" t="s">
        <v>176</v>
      </c>
      <c r="BP19" s="644"/>
      <c r="BQ19" s="644"/>
      <c r="BR19" s="644"/>
      <c r="BS19" s="650" t="s">
        <v>176</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176</v>
      </c>
      <c r="CS19" s="642"/>
      <c r="CT19" s="642"/>
      <c r="CU19" s="642"/>
      <c r="CV19" s="642"/>
      <c r="CW19" s="642"/>
      <c r="CX19" s="642"/>
      <c r="CY19" s="643"/>
      <c r="CZ19" s="644" t="s">
        <v>235</v>
      </c>
      <c r="DA19" s="644"/>
      <c r="DB19" s="644"/>
      <c r="DC19" s="644"/>
      <c r="DD19" s="650" t="s">
        <v>235</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202751</v>
      </c>
      <c r="S20" s="642"/>
      <c r="T20" s="642"/>
      <c r="U20" s="642"/>
      <c r="V20" s="642"/>
      <c r="W20" s="642"/>
      <c r="X20" s="642"/>
      <c r="Y20" s="643"/>
      <c r="Z20" s="644">
        <v>5.9</v>
      </c>
      <c r="AA20" s="644"/>
      <c r="AB20" s="644"/>
      <c r="AC20" s="644"/>
      <c r="AD20" s="645" t="s">
        <v>235</v>
      </c>
      <c r="AE20" s="645"/>
      <c r="AF20" s="645"/>
      <c r="AG20" s="645"/>
      <c r="AH20" s="645"/>
      <c r="AI20" s="645"/>
      <c r="AJ20" s="645"/>
      <c r="AK20" s="645"/>
      <c r="AL20" s="646" t="s">
        <v>235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235</v>
      </c>
      <c r="BH20" s="642"/>
      <c r="BI20" s="642"/>
      <c r="BJ20" s="642"/>
      <c r="BK20" s="642"/>
      <c r="BL20" s="642"/>
      <c r="BM20" s="642"/>
      <c r="BN20" s="643"/>
      <c r="BO20" s="644" t="s">
        <v>235</v>
      </c>
      <c r="BP20" s="644"/>
      <c r="BQ20" s="644"/>
      <c r="BR20" s="644"/>
      <c r="BS20" s="650" t="s">
        <v>176</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3354570</v>
      </c>
      <c r="CS20" s="642"/>
      <c r="CT20" s="642"/>
      <c r="CU20" s="642"/>
      <c r="CV20" s="642"/>
      <c r="CW20" s="642"/>
      <c r="CX20" s="642"/>
      <c r="CY20" s="643"/>
      <c r="CZ20" s="644">
        <v>100</v>
      </c>
      <c r="DA20" s="644"/>
      <c r="DB20" s="644"/>
      <c r="DC20" s="644"/>
      <c r="DD20" s="650">
        <v>223952</v>
      </c>
      <c r="DE20" s="642"/>
      <c r="DF20" s="642"/>
      <c r="DG20" s="642"/>
      <c r="DH20" s="642"/>
      <c r="DI20" s="642"/>
      <c r="DJ20" s="642"/>
      <c r="DK20" s="642"/>
      <c r="DL20" s="642"/>
      <c r="DM20" s="642"/>
      <c r="DN20" s="642"/>
      <c r="DO20" s="642"/>
      <c r="DP20" s="643"/>
      <c r="DQ20" s="650">
        <v>2551930</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235</v>
      </c>
      <c r="S21" s="642"/>
      <c r="T21" s="642"/>
      <c r="U21" s="642"/>
      <c r="V21" s="642"/>
      <c r="W21" s="642"/>
      <c r="X21" s="642"/>
      <c r="Y21" s="643"/>
      <c r="Z21" s="644" t="s">
        <v>235</v>
      </c>
      <c r="AA21" s="644"/>
      <c r="AB21" s="644"/>
      <c r="AC21" s="644"/>
      <c r="AD21" s="645" t="s">
        <v>176</v>
      </c>
      <c r="AE21" s="645"/>
      <c r="AF21" s="645"/>
      <c r="AG21" s="645"/>
      <c r="AH21" s="645"/>
      <c r="AI21" s="645"/>
      <c r="AJ21" s="645"/>
      <c r="AK21" s="645"/>
      <c r="AL21" s="646" t="s">
        <v>176</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235</v>
      </c>
      <c r="BH21" s="642"/>
      <c r="BI21" s="642"/>
      <c r="BJ21" s="642"/>
      <c r="BK21" s="642"/>
      <c r="BL21" s="642"/>
      <c r="BM21" s="642"/>
      <c r="BN21" s="643"/>
      <c r="BO21" s="644" t="s">
        <v>176</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2470487</v>
      </c>
      <c r="S22" s="642"/>
      <c r="T22" s="642"/>
      <c r="U22" s="642"/>
      <c r="V22" s="642"/>
      <c r="W22" s="642"/>
      <c r="X22" s="642"/>
      <c r="Y22" s="643"/>
      <c r="Z22" s="644">
        <v>72.3</v>
      </c>
      <c r="AA22" s="644"/>
      <c r="AB22" s="644"/>
      <c r="AC22" s="644"/>
      <c r="AD22" s="645">
        <v>2267736</v>
      </c>
      <c r="AE22" s="645"/>
      <c r="AF22" s="645"/>
      <c r="AG22" s="645"/>
      <c r="AH22" s="645"/>
      <c r="AI22" s="645"/>
      <c r="AJ22" s="645"/>
      <c r="AK22" s="645"/>
      <c r="AL22" s="646">
        <v>99.9</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235</v>
      </c>
      <c r="BH22" s="642"/>
      <c r="BI22" s="642"/>
      <c r="BJ22" s="642"/>
      <c r="BK22" s="642"/>
      <c r="BL22" s="642"/>
      <c r="BM22" s="642"/>
      <c r="BN22" s="643"/>
      <c r="BO22" s="644" t="s">
        <v>235</v>
      </c>
      <c r="BP22" s="644"/>
      <c r="BQ22" s="644"/>
      <c r="BR22" s="644"/>
      <c r="BS22" s="650" t="s">
        <v>235</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533</v>
      </c>
      <c r="S23" s="642"/>
      <c r="T23" s="642"/>
      <c r="U23" s="642"/>
      <c r="V23" s="642"/>
      <c r="W23" s="642"/>
      <c r="X23" s="642"/>
      <c r="Y23" s="643"/>
      <c r="Z23" s="644">
        <v>0</v>
      </c>
      <c r="AA23" s="644"/>
      <c r="AB23" s="644"/>
      <c r="AC23" s="644"/>
      <c r="AD23" s="645">
        <v>533</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176</v>
      </c>
      <c r="BH23" s="642"/>
      <c r="BI23" s="642"/>
      <c r="BJ23" s="642"/>
      <c r="BK23" s="642"/>
      <c r="BL23" s="642"/>
      <c r="BM23" s="642"/>
      <c r="BN23" s="643"/>
      <c r="BO23" s="644" t="s">
        <v>176</v>
      </c>
      <c r="BP23" s="644"/>
      <c r="BQ23" s="644"/>
      <c r="BR23" s="644"/>
      <c r="BS23" s="650" t="s">
        <v>176</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28832</v>
      </c>
      <c r="S24" s="642"/>
      <c r="T24" s="642"/>
      <c r="U24" s="642"/>
      <c r="V24" s="642"/>
      <c r="W24" s="642"/>
      <c r="X24" s="642"/>
      <c r="Y24" s="643"/>
      <c r="Z24" s="644">
        <v>0.8</v>
      </c>
      <c r="AA24" s="644"/>
      <c r="AB24" s="644"/>
      <c r="AC24" s="644"/>
      <c r="AD24" s="645" t="s">
        <v>176</v>
      </c>
      <c r="AE24" s="645"/>
      <c r="AF24" s="645"/>
      <c r="AG24" s="645"/>
      <c r="AH24" s="645"/>
      <c r="AI24" s="645"/>
      <c r="AJ24" s="645"/>
      <c r="AK24" s="645"/>
      <c r="AL24" s="646" t="s">
        <v>176</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176</v>
      </c>
      <c r="BH24" s="642"/>
      <c r="BI24" s="642"/>
      <c r="BJ24" s="642"/>
      <c r="BK24" s="642"/>
      <c r="BL24" s="642"/>
      <c r="BM24" s="642"/>
      <c r="BN24" s="643"/>
      <c r="BO24" s="644" t="s">
        <v>235</v>
      </c>
      <c r="BP24" s="644"/>
      <c r="BQ24" s="644"/>
      <c r="BR24" s="644"/>
      <c r="BS24" s="650" t="s">
        <v>235</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1247935</v>
      </c>
      <c r="CS24" s="631"/>
      <c r="CT24" s="631"/>
      <c r="CU24" s="631"/>
      <c r="CV24" s="631"/>
      <c r="CW24" s="631"/>
      <c r="CX24" s="631"/>
      <c r="CY24" s="632"/>
      <c r="CZ24" s="635">
        <v>37.200000000000003</v>
      </c>
      <c r="DA24" s="636"/>
      <c r="DB24" s="636"/>
      <c r="DC24" s="655"/>
      <c r="DD24" s="676">
        <v>1049500</v>
      </c>
      <c r="DE24" s="631"/>
      <c r="DF24" s="631"/>
      <c r="DG24" s="631"/>
      <c r="DH24" s="631"/>
      <c r="DI24" s="631"/>
      <c r="DJ24" s="631"/>
      <c r="DK24" s="632"/>
      <c r="DL24" s="676">
        <v>1014350</v>
      </c>
      <c r="DM24" s="631"/>
      <c r="DN24" s="631"/>
      <c r="DO24" s="631"/>
      <c r="DP24" s="631"/>
      <c r="DQ24" s="631"/>
      <c r="DR24" s="631"/>
      <c r="DS24" s="631"/>
      <c r="DT24" s="631"/>
      <c r="DU24" s="631"/>
      <c r="DV24" s="632"/>
      <c r="DW24" s="635">
        <v>43.6</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84791</v>
      </c>
      <c r="S25" s="642"/>
      <c r="T25" s="642"/>
      <c r="U25" s="642"/>
      <c r="V25" s="642"/>
      <c r="W25" s="642"/>
      <c r="X25" s="642"/>
      <c r="Y25" s="643"/>
      <c r="Z25" s="644">
        <v>2.5</v>
      </c>
      <c r="AA25" s="644"/>
      <c r="AB25" s="644"/>
      <c r="AC25" s="644"/>
      <c r="AD25" s="645">
        <v>1199</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235</v>
      </c>
      <c r="BP25" s="644"/>
      <c r="BQ25" s="644"/>
      <c r="BR25" s="644"/>
      <c r="BS25" s="650" t="s">
        <v>176</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595833</v>
      </c>
      <c r="CS25" s="677"/>
      <c r="CT25" s="677"/>
      <c r="CU25" s="677"/>
      <c r="CV25" s="677"/>
      <c r="CW25" s="677"/>
      <c r="CX25" s="677"/>
      <c r="CY25" s="678"/>
      <c r="CZ25" s="646">
        <v>17.8</v>
      </c>
      <c r="DA25" s="674"/>
      <c r="DB25" s="674"/>
      <c r="DC25" s="679"/>
      <c r="DD25" s="650">
        <v>585948</v>
      </c>
      <c r="DE25" s="677"/>
      <c r="DF25" s="677"/>
      <c r="DG25" s="677"/>
      <c r="DH25" s="677"/>
      <c r="DI25" s="677"/>
      <c r="DJ25" s="677"/>
      <c r="DK25" s="678"/>
      <c r="DL25" s="650">
        <v>577666</v>
      </c>
      <c r="DM25" s="677"/>
      <c r="DN25" s="677"/>
      <c r="DO25" s="677"/>
      <c r="DP25" s="677"/>
      <c r="DQ25" s="677"/>
      <c r="DR25" s="677"/>
      <c r="DS25" s="677"/>
      <c r="DT25" s="677"/>
      <c r="DU25" s="677"/>
      <c r="DV25" s="678"/>
      <c r="DW25" s="646">
        <v>24.8</v>
      </c>
      <c r="DX25" s="674"/>
      <c r="DY25" s="674"/>
      <c r="DZ25" s="674"/>
      <c r="EA25" s="674"/>
      <c r="EB25" s="674"/>
      <c r="EC25" s="675"/>
    </row>
    <row r="26" spans="2:133" ht="11.25" customHeight="1" x14ac:dyDescent="0.15">
      <c r="B26" s="638" t="s">
        <v>296</v>
      </c>
      <c r="C26" s="639"/>
      <c r="D26" s="639"/>
      <c r="E26" s="639"/>
      <c r="F26" s="639"/>
      <c r="G26" s="639"/>
      <c r="H26" s="639"/>
      <c r="I26" s="639"/>
      <c r="J26" s="639"/>
      <c r="K26" s="639"/>
      <c r="L26" s="639"/>
      <c r="M26" s="639"/>
      <c r="N26" s="639"/>
      <c r="O26" s="639"/>
      <c r="P26" s="639"/>
      <c r="Q26" s="640"/>
      <c r="R26" s="641">
        <v>16156</v>
      </c>
      <c r="S26" s="642"/>
      <c r="T26" s="642"/>
      <c r="U26" s="642"/>
      <c r="V26" s="642"/>
      <c r="W26" s="642"/>
      <c r="X26" s="642"/>
      <c r="Y26" s="643"/>
      <c r="Z26" s="644">
        <v>0.5</v>
      </c>
      <c r="AA26" s="644"/>
      <c r="AB26" s="644"/>
      <c r="AC26" s="644"/>
      <c r="AD26" s="645">
        <v>65</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176</v>
      </c>
      <c r="BH26" s="642"/>
      <c r="BI26" s="642"/>
      <c r="BJ26" s="642"/>
      <c r="BK26" s="642"/>
      <c r="BL26" s="642"/>
      <c r="BM26" s="642"/>
      <c r="BN26" s="643"/>
      <c r="BO26" s="644" t="s">
        <v>235</v>
      </c>
      <c r="BP26" s="644"/>
      <c r="BQ26" s="644"/>
      <c r="BR26" s="644"/>
      <c r="BS26" s="650" t="s">
        <v>235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335436</v>
      </c>
      <c r="CS26" s="642"/>
      <c r="CT26" s="642"/>
      <c r="CU26" s="642"/>
      <c r="CV26" s="642"/>
      <c r="CW26" s="642"/>
      <c r="CX26" s="642"/>
      <c r="CY26" s="643"/>
      <c r="CZ26" s="646">
        <v>10</v>
      </c>
      <c r="DA26" s="674"/>
      <c r="DB26" s="674"/>
      <c r="DC26" s="679"/>
      <c r="DD26" s="650">
        <v>335436</v>
      </c>
      <c r="DE26" s="642"/>
      <c r="DF26" s="642"/>
      <c r="DG26" s="642"/>
      <c r="DH26" s="642"/>
      <c r="DI26" s="642"/>
      <c r="DJ26" s="642"/>
      <c r="DK26" s="643"/>
      <c r="DL26" s="650" t="s">
        <v>176</v>
      </c>
      <c r="DM26" s="642"/>
      <c r="DN26" s="642"/>
      <c r="DO26" s="642"/>
      <c r="DP26" s="642"/>
      <c r="DQ26" s="642"/>
      <c r="DR26" s="642"/>
      <c r="DS26" s="642"/>
      <c r="DT26" s="642"/>
      <c r="DU26" s="642"/>
      <c r="DV26" s="643"/>
      <c r="DW26" s="646" t="s">
        <v>176</v>
      </c>
      <c r="DX26" s="674"/>
      <c r="DY26" s="674"/>
      <c r="DZ26" s="674"/>
      <c r="EA26" s="674"/>
      <c r="EB26" s="674"/>
      <c r="EC26" s="675"/>
    </row>
    <row r="27" spans="2:133" ht="11.25" customHeight="1" x14ac:dyDescent="0.15">
      <c r="B27" s="638" t="s">
        <v>299</v>
      </c>
      <c r="C27" s="639"/>
      <c r="D27" s="639"/>
      <c r="E27" s="639"/>
      <c r="F27" s="639"/>
      <c r="G27" s="639"/>
      <c r="H27" s="639"/>
      <c r="I27" s="639"/>
      <c r="J27" s="639"/>
      <c r="K27" s="639"/>
      <c r="L27" s="639"/>
      <c r="M27" s="639"/>
      <c r="N27" s="639"/>
      <c r="O27" s="639"/>
      <c r="P27" s="639"/>
      <c r="Q27" s="640"/>
      <c r="R27" s="641">
        <v>97585</v>
      </c>
      <c r="S27" s="642"/>
      <c r="T27" s="642"/>
      <c r="U27" s="642"/>
      <c r="V27" s="642"/>
      <c r="W27" s="642"/>
      <c r="X27" s="642"/>
      <c r="Y27" s="643"/>
      <c r="Z27" s="644">
        <v>2.9</v>
      </c>
      <c r="AA27" s="644"/>
      <c r="AB27" s="644"/>
      <c r="AC27" s="644"/>
      <c r="AD27" s="645" t="s">
        <v>235</v>
      </c>
      <c r="AE27" s="645"/>
      <c r="AF27" s="645"/>
      <c r="AG27" s="645"/>
      <c r="AH27" s="645"/>
      <c r="AI27" s="645"/>
      <c r="AJ27" s="645"/>
      <c r="AK27" s="645"/>
      <c r="AL27" s="646" t="s">
        <v>176</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309289</v>
      </c>
      <c r="BH27" s="642"/>
      <c r="BI27" s="642"/>
      <c r="BJ27" s="642"/>
      <c r="BK27" s="642"/>
      <c r="BL27" s="642"/>
      <c r="BM27" s="642"/>
      <c r="BN27" s="643"/>
      <c r="BO27" s="644">
        <v>100</v>
      </c>
      <c r="BP27" s="644"/>
      <c r="BQ27" s="644"/>
      <c r="BR27" s="644"/>
      <c r="BS27" s="650">
        <v>3213</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218273</v>
      </c>
      <c r="CS27" s="677"/>
      <c r="CT27" s="677"/>
      <c r="CU27" s="677"/>
      <c r="CV27" s="677"/>
      <c r="CW27" s="677"/>
      <c r="CX27" s="677"/>
      <c r="CY27" s="678"/>
      <c r="CZ27" s="646">
        <v>6.5</v>
      </c>
      <c r="DA27" s="674"/>
      <c r="DB27" s="674"/>
      <c r="DC27" s="679"/>
      <c r="DD27" s="650">
        <v>85575</v>
      </c>
      <c r="DE27" s="677"/>
      <c r="DF27" s="677"/>
      <c r="DG27" s="677"/>
      <c r="DH27" s="677"/>
      <c r="DI27" s="677"/>
      <c r="DJ27" s="677"/>
      <c r="DK27" s="678"/>
      <c r="DL27" s="650">
        <v>84422</v>
      </c>
      <c r="DM27" s="677"/>
      <c r="DN27" s="677"/>
      <c r="DO27" s="677"/>
      <c r="DP27" s="677"/>
      <c r="DQ27" s="677"/>
      <c r="DR27" s="677"/>
      <c r="DS27" s="677"/>
      <c r="DT27" s="677"/>
      <c r="DU27" s="677"/>
      <c r="DV27" s="678"/>
      <c r="DW27" s="646">
        <v>3.6</v>
      </c>
      <c r="DX27" s="674"/>
      <c r="DY27" s="674"/>
      <c r="DZ27" s="674"/>
      <c r="EA27" s="674"/>
      <c r="EB27" s="674"/>
      <c r="EC27" s="675"/>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235</v>
      </c>
      <c r="S28" s="642"/>
      <c r="T28" s="642"/>
      <c r="U28" s="642"/>
      <c r="V28" s="642"/>
      <c r="W28" s="642"/>
      <c r="X28" s="642"/>
      <c r="Y28" s="643"/>
      <c r="Z28" s="644" t="s">
        <v>176</v>
      </c>
      <c r="AA28" s="644"/>
      <c r="AB28" s="644"/>
      <c r="AC28" s="644"/>
      <c r="AD28" s="645" t="s">
        <v>176</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433829</v>
      </c>
      <c r="CS28" s="642"/>
      <c r="CT28" s="642"/>
      <c r="CU28" s="642"/>
      <c r="CV28" s="642"/>
      <c r="CW28" s="642"/>
      <c r="CX28" s="642"/>
      <c r="CY28" s="643"/>
      <c r="CZ28" s="646">
        <v>12.9</v>
      </c>
      <c r="DA28" s="674"/>
      <c r="DB28" s="674"/>
      <c r="DC28" s="679"/>
      <c r="DD28" s="650">
        <v>377977</v>
      </c>
      <c r="DE28" s="642"/>
      <c r="DF28" s="642"/>
      <c r="DG28" s="642"/>
      <c r="DH28" s="642"/>
      <c r="DI28" s="642"/>
      <c r="DJ28" s="642"/>
      <c r="DK28" s="643"/>
      <c r="DL28" s="650">
        <v>352262</v>
      </c>
      <c r="DM28" s="642"/>
      <c r="DN28" s="642"/>
      <c r="DO28" s="642"/>
      <c r="DP28" s="642"/>
      <c r="DQ28" s="642"/>
      <c r="DR28" s="642"/>
      <c r="DS28" s="642"/>
      <c r="DT28" s="642"/>
      <c r="DU28" s="642"/>
      <c r="DV28" s="643"/>
      <c r="DW28" s="646">
        <v>15.1</v>
      </c>
      <c r="DX28" s="674"/>
      <c r="DY28" s="674"/>
      <c r="DZ28" s="674"/>
      <c r="EA28" s="674"/>
      <c r="EB28" s="674"/>
      <c r="EC28" s="675"/>
    </row>
    <row r="29" spans="2:133" ht="11.25" customHeight="1" x14ac:dyDescent="0.15">
      <c r="B29" s="638" t="s">
        <v>304</v>
      </c>
      <c r="C29" s="639"/>
      <c r="D29" s="639"/>
      <c r="E29" s="639"/>
      <c r="F29" s="639"/>
      <c r="G29" s="639"/>
      <c r="H29" s="639"/>
      <c r="I29" s="639"/>
      <c r="J29" s="639"/>
      <c r="K29" s="639"/>
      <c r="L29" s="639"/>
      <c r="M29" s="639"/>
      <c r="N29" s="639"/>
      <c r="O29" s="639"/>
      <c r="P29" s="639"/>
      <c r="Q29" s="640"/>
      <c r="R29" s="641">
        <v>333991</v>
      </c>
      <c r="S29" s="642"/>
      <c r="T29" s="642"/>
      <c r="U29" s="642"/>
      <c r="V29" s="642"/>
      <c r="W29" s="642"/>
      <c r="X29" s="642"/>
      <c r="Y29" s="643"/>
      <c r="Z29" s="644">
        <v>9.8000000000000007</v>
      </c>
      <c r="AA29" s="644"/>
      <c r="AB29" s="644"/>
      <c r="AC29" s="644"/>
      <c r="AD29" s="645" t="s">
        <v>235</v>
      </c>
      <c r="AE29" s="645"/>
      <c r="AF29" s="645"/>
      <c r="AG29" s="645"/>
      <c r="AH29" s="645"/>
      <c r="AI29" s="645"/>
      <c r="AJ29" s="645"/>
      <c r="AK29" s="645"/>
      <c r="AL29" s="646" t="s">
        <v>235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433829</v>
      </c>
      <c r="CS29" s="677"/>
      <c r="CT29" s="677"/>
      <c r="CU29" s="677"/>
      <c r="CV29" s="677"/>
      <c r="CW29" s="677"/>
      <c r="CX29" s="677"/>
      <c r="CY29" s="678"/>
      <c r="CZ29" s="646">
        <v>12.9</v>
      </c>
      <c r="DA29" s="674"/>
      <c r="DB29" s="674"/>
      <c r="DC29" s="679"/>
      <c r="DD29" s="650">
        <v>377977</v>
      </c>
      <c r="DE29" s="677"/>
      <c r="DF29" s="677"/>
      <c r="DG29" s="677"/>
      <c r="DH29" s="677"/>
      <c r="DI29" s="677"/>
      <c r="DJ29" s="677"/>
      <c r="DK29" s="678"/>
      <c r="DL29" s="650">
        <v>352262</v>
      </c>
      <c r="DM29" s="677"/>
      <c r="DN29" s="677"/>
      <c r="DO29" s="677"/>
      <c r="DP29" s="677"/>
      <c r="DQ29" s="677"/>
      <c r="DR29" s="677"/>
      <c r="DS29" s="677"/>
      <c r="DT29" s="677"/>
      <c r="DU29" s="677"/>
      <c r="DV29" s="678"/>
      <c r="DW29" s="646">
        <v>15.1</v>
      </c>
      <c r="DX29" s="674"/>
      <c r="DY29" s="674"/>
      <c r="DZ29" s="674"/>
      <c r="EA29" s="674"/>
      <c r="EB29" s="674"/>
      <c r="EC29" s="675"/>
    </row>
    <row r="30" spans="2:133" ht="11.25" customHeight="1" x14ac:dyDescent="0.15">
      <c r="B30" s="638" t="s">
        <v>309</v>
      </c>
      <c r="C30" s="639"/>
      <c r="D30" s="639"/>
      <c r="E30" s="639"/>
      <c r="F30" s="639"/>
      <c r="G30" s="639"/>
      <c r="H30" s="639"/>
      <c r="I30" s="639"/>
      <c r="J30" s="639"/>
      <c r="K30" s="639"/>
      <c r="L30" s="639"/>
      <c r="M30" s="639"/>
      <c r="N30" s="639"/>
      <c r="O30" s="639"/>
      <c r="P30" s="639"/>
      <c r="Q30" s="640"/>
      <c r="R30" s="641">
        <v>20569</v>
      </c>
      <c r="S30" s="642"/>
      <c r="T30" s="642"/>
      <c r="U30" s="642"/>
      <c r="V30" s="642"/>
      <c r="W30" s="642"/>
      <c r="X30" s="642"/>
      <c r="Y30" s="643"/>
      <c r="Z30" s="644">
        <v>0.6</v>
      </c>
      <c r="AA30" s="644"/>
      <c r="AB30" s="644"/>
      <c r="AC30" s="644"/>
      <c r="AD30" s="645">
        <v>50</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99.1</v>
      </c>
      <c r="BH30" s="702"/>
      <c r="BI30" s="702"/>
      <c r="BJ30" s="702"/>
      <c r="BK30" s="702"/>
      <c r="BL30" s="702"/>
      <c r="BM30" s="636">
        <v>96.7</v>
      </c>
      <c r="BN30" s="702"/>
      <c r="BO30" s="702"/>
      <c r="BP30" s="702"/>
      <c r="BQ30" s="703"/>
      <c r="BR30" s="701">
        <v>99.1</v>
      </c>
      <c r="BS30" s="702"/>
      <c r="BT30" s="702"/>
      <c r="BU30" s="702"/>
      <c r="BV30" s="702"/>
      <c r="BW30" s="702"/>
      <c r="BX30" s="636">
        <v>95.6</v>
      </c>
      <c r="BY30" s="702"/>
      <c r="BZ30" s="702"/>
      <c r="CA30" s="702"/>
      <c r="CB30" s="703"/>
      <c r="CD30" s="706"/>
      <c r="CE30" s="707"/>
      <c r="CF30" s="656" t="s">
        <v>312</v>
      </c>
      <c r="CG30" s="657"/>
      <c r="CH30" s="657"/>
      <c r="CI30" s="657"/>
      <c r="CJ30" s="657"/>
      <c r="CK30" s="657"/>
      <c r="CL30" s="657"/>
      <c r="CM30" s="657"/>
      <c r="CN30" s="657"/>
      <c r="CO30" s="657"/>
      <c r="CP30" s="657"/>
      <c r="CQ30" s="658"/>
      <c r="CR30" s="641">
        <v>410083</v>
      </c>
      <c r="CS30" s="642"/>
      <c r="CT30" s="642"/>
      <c r="CU30" s="642"/>
      <c r="CV30" s="642"/>
      <c r="CW30" s="642"/>
      <c r="CX30" s="642"/>
      <c r="CY30" s="643"/>
      <c r="CZ30" s="646">
        <v>12.2</v>
      </c>
      <c r="DA30" s="674"/>
      <c r="DB30" s="674"/>
      <c r="DC30" s="679"/>
      <c r="DD30" s="650">
        <v>359943</v>
      </c>
      <c r="DE30" s="642"/>
      <c r="DF30" s="642"/>
      <c r="DG30" s="642"/>
      <c r="DH30" s="642"/>
      <c r="DI30" s="642"/>
      <c r="DJ30" s="642"/>
      <c r="DK30" s="643"/>
      <c r="DL30" s="650">
        <v>334228</v>
      </c>
      <c r="DM30" s="642"/>
      <c r="DN30" s="642"/>
      <c r="DO30" s="642"/>
      <c r="DP30" s="642"/>
      <c r="DQ30" s="642"/>
      <c r="DR30" s="642"/>
      <c r="DS30" s="642"/>
      <c r="DT30" s="642"/>
      <c r="DU30" s="642"/>
      <c r="DV30" s="643"/>
      <c r="DW30" s="646">
        <v>14.4</v>
      </c>
      <c r="DX30" s="674"/>
      <c r="DY30" s="674"/>
      <c r="DZ30" s="674"/>
      <c r="EA30" s="674"/>
      <c r="EB30" s="674"/>
      <c r="EC30" s="675"/>
    </row>
    <row r="31" spans="2:133" ht="11.25" customHeight="1" x14ac:dyDescent="0.15">
      <c r="B31" s="638" t="s">
        <v>313</v>
      </c>
      <c r="C31" s="639"/>
      <c r="D31" s="639"/>
      <c r="E31" s="639"/>
      <c r="F31" s="639"/>
      <c r="G31" s="639"/>
      <c r="H31" s="639"/>
      <c r="I31" s="639"/>
      <c r="J31" s="639"/>
      <c r="K31" s="639"/>
      <c r="L31" s="639"/>
      <c r="M31" s="639"/>
      <c r="N31" s="639"/>
      <c r="O31" s="639"/>
      <c r="P31" s="639"/>
      <c r="Q31" s="640"/>
      <c r="R31" s="641">
        <v>43848</v>
      </c>
      <c r="S31" s="642"/>
      <c r="T31" s="642"/>
      <c r="U31" s="642"/>
      <c r="V31" s="642"/>
      <c r="W31" s="642"/>
      <c r="X31" s="642"/>
      <c r="Y31" s="643"/>
      <c r="Z31" s="644">
        <v>1.3</v>
      </c>
      <c r="AA31" s="644"/>
      <c r="AB31" s="644"/>
      <c r="AC31" s="644"/>
      <c r="AD31" s="645" t="s">
        <v>176</v>
      </c>
      <c r="AE31" s="645"/>
      <c r="AF31" s="645"/>
      <c r="AG31" s="645"/>
      <c r="AH31" s="645"/>
      <c r="AI31" s="645"/>
      <c r="AJ31" s="645"/>
      <c r="AK31" s="645"/>
      <c r="AL31" s="646" t="s">
        <v>176</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99.4</v>
      </c>
      <c r="BH31" s="677"/>
      <c r="BI31" s="677"/>
      <c r="BJ31" s="677"/>
      <c r="BK31" s="677"/>
      <c r="BL31" s="677"/>
      <c r="BM31" s="647">
        <v>97.3</v>
      </c>
      <c r="BN31" s="699"/>
      <c r="BO31" s="699"/>
      <c r="BP31" s="699"/>
      <c r="BQ31" s="700"/>
      <c r="BR31" s="698">
        <v>99.5</v>
      </c>
      <c r="BS31" s="677"/>
      <c r="BT31" s="677"/>
      <c r="BU31" s="677"/>
      <c r="BV31" s="677"/>
      <c r="BW31" s="677"/>
      <c r="BX31" s="647">
        <v>96.1</v>
      </c>
      <c r="BY31" s="699"/>
      <c r="BZ31" s="699"/>
      <c r="CA31" s="699"/>
      <c r="CB31" s="700"/>
      <c r="CD31" s="706"/>
      <c r="CE31" s="707"/>
      <c r="CF31" s="656" t="s">
        <v>316</v>
      </c>
      <c r="CG31" s="657"/>
      <c r="CH31" s="657"/>
      <c r="CI31" s="657"/>
      <c r="CJ31" s="657"/>
      <c r="CK31" s="657"/>
      <c r="CL31" s="657"/>
      <c r="CM31" s="657"/>
      <c r="CN31" s="657"/>
      <c r="CO31" s="657"/>
      <c r="CP31" s="657"/>
      <c r="CQ31" s="658"/>
      <c r="CR31" s="641">
        <v>23746</v>
      </c>
      <c r="CS31" s="677"/>
      <c r="CT31" s="677"/>
      <c r="CU31" s="677"/>
      <c r="CV31" s="677"/>
      <c r="CW31" s="677"/>
      <c r="CX31" s="677"/>
      <c r="CY31" s="678"/>
      <c r="CZ31" s="646">
        <v>0.7</v>
      </c>
      <c r="DA31" s="674"/>
      <c r="DB31" s="674"/>
      <c r="DC31" s="679"/>
      <c r="DD31" s="650">
        <v>18034</v>
      </c>
      <c r="DE31" s="677"/>
      <c r="DF31" s="677"/>
      <c r="DG31" s="677"/>
      <c r="DH31" s="677"/>
      <c r="DI31" s="677"/>
      <c r="DJ31" s="677"/>
      <c r="DK31" s="678"/>
      <c r="DL31" s="650">
        <v>18034</v>
      </c>
      <c r="DM31" s="677"/>
      <c r="DN31" s="677"/>
      <c r="DO31" s="677"/>
      <c r="DP31" s="677"/>
      <c r="DQ31" s="677"/>
      <c r="DR31" s="677"/>
      <c r="DS31" s="677"/>
      <c r="DT31" s="677"/>
      <c r="DU31" s="677"/>
      <c r="DV31" s="678"/>
      <c r="DW31" s="646">
        <v>0.8</v>
      </c>
      <c r="DX31" s="674"/>
      <c r="DY31" s="674"/>
      <c r="DZ31" s="674"/>
      <c r="EA31" s="674"/>
      <c r="EB31" s="674"/>
      <c r="EC31" s="675"/>
    </row>
    <row r="32" spans="2:133" ht="11.25" customHeight="1" x14ac:dyDescent="0.15">
      <c r="B32" s="638" t="s">
        <v>317</v>
      </c>
      <c r="C32" s="639"/>
      <c r="D32" s="639"/>
      <c r="E32" s="639"/>
      <c r="F32" s="639"/>
      <c r="G32" s="639"/>
      <c r="H32" s="639"/>
      <c r="I32" s="639"/>
      <c r="J32" s="639"/>
      <c r="K32" s="639"/>
      <c r="L32" s="639"/>
      <c r="M32" s="639"/>
      <c r="N32" s="639"/>
      <c r="O32" s="639"/>
      <c r="P32" s="639"/>
      <c r="Q32" s="640"/>
      <c r="R32" s="641">
        <v>31569</v>
      </c>
      <c r="S32" s="642"/>
      <c r="T32" s="642"/>
      <c r="U32" s="642"/>
      <c r="V32" s="642"/>
      <c r="W32" s="642"/>
      <c r="X32" s="642"/>
      <c r="Y32" s="643"/>
      <c r="Z32" s="644">
        <v>0.9</v>
      </c>
      <c r="AA32" s="644"/>
      <c r="AB32" s="644"/>
      <c r="AC32" s="644"/>
      <c r="AD32" s="645" t="s">
        <v>176</v>
      </c>
      <c r="AE32" s="645"/>
      <c r="AF32" s="645"/>
      <c r="AG32" s="645"/>
      <c r="AH32" s="645"/>
      <c r="AI32" s="645"/>
      <c r="AJ32" s="645"/>
      <c r="AK32" s="645"/>
      <c r="AL32" s="646" t="s">
        <v>176</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98.4</v>
      </c>
      <c r="BH32" s="711"/>
      <c r="BI32" s="711"/>
      <c r="BJ32" s="711"/>
      <c r="BK32" s="711"/>
      <c r="BL32" s="711"/>
      <c r="BM32" s="712">
        <v>94.6</v>
      </c>
      <c r="BN32" s="711"/>
      <c r="BO32" s="711"/>
      <c r="BP32" s="711"/>
      <c r="BQ32" s="713"/>
      <c r="BR32" s="710">
        <v>98.4</v>
      </c>
      <c r="BS32" s="711"/>
      <c r="BT32" s="711"/>
      <c r="BU32" s="711"/>
      <c r="BV32" s="711"/>
      <c r="BW32" s="711"/>
      <c r="BX32" s="712">
        <v>93.4</v>
      </c>
      <c r="BY32" s="711"/>
      <c r="BZ32" s="711"/>
      <c r="CA32" s="711"/>
      <c r="CB32" s="713"/>
      <c r="CD32" s="708"/>
      <c r="CE32" s="709"/>
      <c r="CF32" s="656" t="s">
        <v>319</v>
      </c>
      <c r="CG32" s="657"/>
      <c r="CH32" s="657"/>
      <c r="CI32" s="657"/>
      <c r="CJ32" s="657"/>
      <c r="CK32" s="657"/>
      <c r="CL32" s="657"/>
      <c r="CM32" s="657"/>
      <c r="CN32" s="657"/>
      <c r="CO32" s="657"/>
      <c r="CP32" s="657"/>
      <c r="CQ32" s="658"/>
      <c r="CR32" s="641" t="s">
        <v>235</v>
      </c>
      <c r="CS32" s="642"/>
      <c r="CT32" s="642"/>
      <c r="CU32" s="642"/>
      <c r="CV32" s="642"/>
      <c r="CW32" s="642"/>
      <c r="CX32" s="642"/>
      <c r="CY32" s="643"/>
      <c r="CZ32" s="646" t="s">
        <v>176</v>
      </c>
      <c r="DA32" s="674"/>
      <c r="DB32" s="674"/>
      <c r="DC32" s="679"/>
      <c r="DD32" s="650" t="s">
        <v>176</v>
      </c>
      <c r="DE32" s="642"/>
      <c r="DF32" s="642"/>
      <c r="DG32" s="642"/>
      <c r="DH32" s="642"/>
      <c r="DI32" s="642"/>
      <c r="DJ32" s="642"/>
      <c r="DK32" s="643"/>
      <c r="DL32" s="650" t="s">
        <v>235</v>
      </c>
      <c r="DM32" s="642"/>
      <c r="DN32" s="642"/>
      <c r="DO32" s="642"/>
      <c r="DP32" s="642"/>
      <c r="DQ32" s="642"/>
      <c r="DR32" s="642"/>
      <c r="DS32" s="642"/>
      <c r="DT32" s="642"/>
      <c r="DU32" s="642"/>
      <c r="DV32" s="643"/>
      <c r="DW32" s="646" t="s">
        <v>176</v>
      </c>
      <c r="DX32" s="674"/>
      <c r="DY32" s="674"/>
      <c r="DZ32" s="674"/>
      <c r="EA32" s="674"/>
      <c r="EB32" s="674"/>
      <c r="EC32" s="675"/>
    </row>
    <row r="33" spans="2:133" ht="11.25" customHeight="1" x14ac:dyDescent="0.15">
      <c r="B33" s="638" t="s">
        <v>320</v>
      </c>
      <c r="C33" s="639"/>
      <c r="D33" s="639"/>
      <c r="E33" s="639"/>
      <c r="F33" s="639"/>
      <c r="G33" s="639"/>
      <c r="H33" s="639"/>
      <c r="I33" s="639"/>
      <c r="J33" s="639"/>
      <c r="K33" s="639"/>
      <c r="L33" s="639"/>
      <c r="M33" s="639"/>
      <c r="N33" s="639"/>
      <c r="O33" s="639"/>
      <c r="P33" s="639"/>
      <c r="Q33" s="640"/>
      <c r="R33" s="641">
        <v>52083</v>
      </c>
      <c r="S33" s="642"/>
      <c r="T33" s="642"/>
      <c r="U33" s="642"/>
      <c r="V33" s="642"/>
      <c r="W33" s="642"/>
      <c r="X33" s="642"/>
      <c r="Y33" s="643"/>
      <c r="Z33" s="644">
        <v>1.5</v>
      </c>
      <c r="AA33" s="644"/>
      <c r="AB33" s="644"/>
      <c r="AC33" s="644"/>
      <c r="AD33" s="645" t="s">
        <v>235</v>
      </c>
      <c r="AE33" s="645"/>
      <c r="AF33" s="645"/>
      <c r="AG33" s="645"/>
      <c r="AH33" s="645"/>
      <c r="AI33" s="645"/>
      <c r="AJ33" s="645"/>
      <c r="AK33" s="645"/>
      <c r="AL33" s="646" t="s">
        <v>176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1882683</v>
      </c>
      <c r="CS33" s="677"/>
      <c r="CT33" s="677"/>
      <c r="CU33" s="677"/>
      <c r="CV33" s="677"/>
      <c r="CW33" s="677"/>
      <c r="CX33" s="677"/>
      <c r="CY33" s="678"/>
      <c r="CZ33" s="646">
        <v>56.1</v>
      </c>
      <c r="DA33" s="674"/>
      <c r="DB33" s="674"/>
      <c r="DC33" s="679"/>
      <c r="DD33" s="650">
        <v>1413895</v>
      </c>
      <c r="DE33" s="677"/>
      <c r="DF33" s="677"/>
      <c r="DG33" s="677"/>
      <c r="DH33" s="677"/>
      <c r="DI33" s="677"/>
      <c r="DJ33" s="677"/>
      <c r="DK33" s="678"/>
      <c r="DL33" s="650">
        <v>961960</v>
      </c>
      <c r="DM33" s="677"/>
      <c r="DN33" s="677"/>
      <c r="DO33" s="677"/>
      <c r="DP33" s="677"/>
      <c r="DQ33" s="677"/>
      <c r="DR33" s="677"/>
      <c r="DS33" s="677"/>
      <c r="DT33" s="677"/>
      <c r="DU33" s="677"/>
      <c r="DV33" s="678"/>
      <c r="DW33" s="646">
        <v>41.3</v>
      </c>
      <c r="DX33" s="674"/>
      <c r="DY33" s="674"/>
      <c r="DZ33" s="674"/>
      <c r="EA33" s="674"/>
      <c r="EB33" s="674"/>
      <c r="EC33" s="675"/>
    </row>
    <row r="34" spans="2:133" ht="11.25" customHeight="1" x14ac:dyDescent="0.15">
      <c r="B34" s="638" t="s">
        <v>322</v>
      </c>
      <c r="C34" s="639"/>
      <c r="D34" s="639"/>
      <c r="E34" s="639"/>
      <c r="F34" s="639"/>
      <c r="G34" s="639"/>
      <c r="H34" s="639"/>
      <c r="I34" s="639"/>
      <c r="J34" s="639"/>
      <c r="K34" s="639"/>
      <c r="L34" s="639"/>
      <c r="M34" s="639"/>
      <c r="N34" s="639"/>
      <c r="O34" s="639"/>
      <c r="P34" s="639"/>
      <c r="Q34" s="640"/>
      <c r="R34" s="641">
        <v>38811</v>
      </c>
      <c r="S34" s="642"/>
      <c r="T34" s="642"/>
      <c r="U34" s="642"/>
      <c r="V34" s="642"/>
      <c r="W34" s="642"/>
      <c r="X34" s="642"/>
      <c r="Y34" s="643"/>
      <c r="Z34" s="644">
        <v>1.1000000000000001</v>
      </c>
      <c r="AA34" s="644"/>
      <c r="AB34" s="644"/>
      <c r="AC34" s="644"/>
      <c r="AD34" s="645">
        <v>719</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736619</v>
      </c>
      <c r="CS34" s="642"/>
      <c r="CT34" s="642"/>
      <c r="CU34" s="642"/>
      <c r="CV34" s="642"/>
      <c r="CW34" s="642"/>
      <c r="CX34" s="642"/>
      <c r="CY34" s="643"/>
      <c r="CZ34" s="646">
        <v>22</v>
      </c>
      <c r="DA34" s="674"/>
      <c r="DB34" s="674"/>
      <c r="DC34" s="679"/>
      <c r="DD34" s="650">
        <v>598301</v>
      </c>
      <c r="DE34" s="642"/>
      <c r="DF34" s="642"/>
      <c r="DG34" s="642"/>
      <c r="DH34" s="642"/>
      <c r="DI34" s="642"/>
      <c r="DJ34" s="642"/>
      <c r="DK34" s="643"/>
      <c r="DL34" s="650">
        <v>510229</v>
      </c>
      <c r="DM34" s="642"/>
      <c r="DN34" s="642"/>
      <c r="DO34" s="642"/>
      <c r="DP34" s="642"/>
      <c r="DQ34" s="642"/>
      <c r="DR34" s="642"/>
      <c r="DS34" s="642"/>
      <c r="DT34" s="642"/>
      <c r="DU34" s="642"/>
      <c r="DV34" s="643"/>
      <c r="DW34" s="646">
        <v>21.9</v>
      </c>
      <c r="DX34" s="674"/>
      <c r="DY34" s="674"/>
      <c r="DZ34" s="674"/>
      <c r="EA34" s="674"/>
      <c r="EB34" s="674"/>
      <c r="EC34" s="675"/>
    </row>
    <row r="35" spans="2:133" ht="11.25" customHeight="1" x14ac:dyDescent="0.15">
      <c r="B35" s="638" t="s">
        <v>326</v>
      </c>
      <c r="C35" s="639"/>
      <c r="D35" s="639"/>
      <c r="E35" s="639"/>
      <c r="F35" s="639"/>
      <c r="G35" s="639"/>
      <c r="H35" s="639"/>
      <c r="I35" s="639"/>
      <c r="J35" s="639"/>
      <c r="K35" s="639"/>
      <c r="L35" s="639"/>
      <c r="M35" s="639"/>
      <c r="N35" s="639"/>
      <c r="O35" s="639"/>
      <c r="P35" s="639"/>
      <c r="Q35" s="640"/>
      <c r="R35" s="641">
        <v>196150</v>
      </c>
      <c r="S35" s="642"/>
      <c r="T35" s="642"/>
      <c r="U35" s="642"/>
      <c r="V35" s="642"/>
      <c r="W35" s="642"/>
      <c r="X35" s="642"/>
      <c r="Y35" s="643"/>
      <c r="Z35" s="644">
        <v>5.7</v>
      </c>
      <c r="AA35" s="644"/>
      <c r="AB35" s="644"/>
      <c r="AC35" s="644"/>
      <c r="AD35" s="645" t="s">
        <v>176</v>
      </c>
      <c r="AE35" s="645"/>
      <c r="AF35" s="645"/>
      <c r="AG35" s="645"/>
      <c r="AH35" s="645"/>
      <c r="AI35" s="645"/>
      <c r="AJ35" s="645"/>
      <c r="AK35" s="645"/>
      <c r="AL35" s="646" t="s">
        <v>235</v>
      </c>
      <c r="AM35" s="647"/>
      <c r="AN35" s="647"/>
      <c r="AO35" s="648"/>
      <c r="AP35" s="234"/>
      <c r="AQ35" s="714" t="s">
        <v>327</v>
      </c>
      <c r="AR35" s="715"/>
      <c r="AS35" s="715"/>
      <c r="AT35" s="715"/>
      <c r="AU35" s="715"/>
      <c r="AV35" s="715"/>
      <c r="AW35" s="715"/>
      <c r="AX35" s="715"/>
      <c r="AY35" s="716"/>
      <c r="AZ35" s="630">
        <v>523677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14746</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47925</v>
      </c>
      <c r="CS35" s="677"/>
      <c r="CT35" s="677"/>
      <c r="CU35" s="677"/>
      <c r="CV35" s="677"/>
      <c r="CW35" s="677"/>
      <c r="CX35" s="677"/>
      <c r="CY35" s="678"/>
      <c r="CZ35" s="646">
        <v>1.4</v>
      </c>
      <c r="DA35" s="674"/>
      <c r="DB35" s="674"/>
      <c r="DC35" s="679"/>
      <c r="DD35" s="650">
        <v>32745</v>
      </c>
      <c r="DE35" s="677"/>
      <c r="DF35" s="677"/>
      <c r="DG35" s="677"/>
      <c r="DH35" s="677"/>
      <c r="DI35" s="677"/>
      <c r="DJ35" s="677"/>
      <c r="DK35" s="678"/>
      <c r="DL35" s="650">
        <v>10726</v>
      </c>
      <c r="DM35" s="677"/>
      <c r="DN35" s="677"/>
      <c r="DO35" s="677"/>
      <c r="DP35" s="677"/>
      <c r="DQ35" s="677"/>
      <c r="DR35" s="677"/>
      <c r="DS35" s="677"/>
      <c r="DT35" s="677"/>
      <c r="DU35" s="677"/>
      <c r="DV35" s="678"/>
      <c r="DW35" s="646">
        <v>0.5</v>
      </c>
      <c r="DX35" s="674"/>
      <c r="DY35" s="674"/>
      <c r="DZ35" s="674"/>
      <c r="EA35" s="674"/>
      <c r="EB35" s="674"/>
      <c r="EC35" s="675"/>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176</v>
      </c>
      <c r="S36" s="642"/>
      <c r="T36" s="642"/>
      <c r="U36" s="642"/>
      <c r="V36" s="642"/>
      <c r="W36" s="642"/>
      <c r="X36" s="642"/>
      <c r="Y36" s="643"/>
      <c r="Z36" s="644" t="s">
        <v>235</v>
      </c>
      <c r="AA36" s="644"/>
      <c r="AB36" s="644"/>
      <c r="AC36" s="644"/>
      <c r="AD36" s="645" t="s">
        <v>235</v>
      </c>
      <c r="AE36" s="645"/>
      <c r="AF36" s="645"/>
      <c r="AG36" s="645"/>
      <c r="AH36" s="645"/>
      <c r="AI36" s="645"/>
      <c r="AJ36" s="645"/>
      <c r="AK36" s="645"/>
      <c r="AL36" s="646" t="s">
        <v>235</v>
      </c>
      <c r="AM36" s="647"/>
      <c r="AN36" s="647"/>
      <c r="AO36" s="648"/>
      <c r="AQ36" s="718" t="s">
        <v>331</v>
      </c>
      <c r="AR36" s="719"/>
      <c r="AS36" s="719"/>
      <c r="AT36" s="719"/>
      <c r="AU36" s="719"/>
      <c r="AV36" s="719"/>
      <c r="AW36" s="719"/>
      <c r="AX36" s="719"/>
      <c r="AY36" s="720"/>
      <c r="AZ36" s="641">
        <v>244906</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7592</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785419</v>
      </c>
      <c r="CS36" s="642"/>
      <c r="CT36" s="642"/>
      <c r="CU36" s="642"/>
      <c r="CV36" s="642"/>
      <c r="CW36" s="642"/>
      <c r="CX36" s="642"/>
      <c r="CY36" s="643"/>
      <c r="CZ36" s="646">
        <v>23.4</v>
      </c>
      <c r="DA36" s="674"/>
      <c r="DB36" s="674"/>
      <c r="DC36" s="679"/>
      <c r="DD36" s="650">
        <v>540247</v>
      </c>
      <c r="DE36" s="642"/>
      <c r="DF36" s="642"/>
      <c r="DG36" s="642"/>
      <c r="DH36" s="642"/>
      <c r="DI36" s="642"/>
      <c r="DJ36" s="642"/>
      <c r="DK36" s="643"/>
      <c r="DL36" s="650">
        <v>198645</v>
      </c>
      <c r="DM36" s="642"/>
      <c r="DN36" s="642"/>
      <c r="DO36" s="642"/>
      <c r="DP36" s="642"/>
      <c r="DQ36" s="642"/>
      <c r="DR36" s="642"/>
      <c r="DS36" s="642"/>
      <c r="DT36" s="642"/>
      <c r="DU36" s="642"/>
      <c r="DV36" s="643"/>
      <c r="DW36" s="646">
        <v>8.5</v>
      </c>
      <c r="DX36" s="674"/>
      <c r="DY36" s="674"/>
      <c r="DZ36" s="674"/>
      <c r="EA36" s="674"/>
      <c r="EB36" s="674"/>
      <c r="EC36" s="675"/>
    </row>
    <row r="37" spans="2:133" ht="11.25" customHeight="1" x14ac:dyDescent="0.15">
      <c r="B37" s="638" t="s">
        <v>334</v>
      </c>
      <c r="C37" s="639"/>
      <c r="D37" s="639"/>
      <c r="E37" s="639"/>
      <c r="F37" s="639"/>
      <c r="G37" s="639"/>
      <c r="H37" s="639"/>
      <c r="I37" s="639"/>
      <c r="J37" s="639"/>
      <c r="K37" s="639"/>
      <c r="L37" s="639"/>
      <c r="M37" s="639"/>
      <c r="N37" s="639"/>
      <c r="O37" s="639"/>
      <c r="P37" s="639"/>
      <c r="Q37" s="640"/>
      <c r="R37" s="641">
        <v>57650</v>
      </c>
      <c r="S37" s="642"/>
      <c r="T37" s="642"/>
      <c r="U37" s="642"/>
      <c r="V37" s="642"/>
      <c r="W37" s="642"/>
      <c r="X37" s="642"/>
      <c r="Y37" s="643"/>
      <c r="Z37" s="644">
        <v>1.7</v>
      </c>
      <c r="AA37" s="644"/>
      <c r="AB37" s="644"/>
      <c r="AC37" s="644"/>
      <c r="AD37" s="645" t="s">
        <v>235</v>
      </c>
      <c r="AE37" s="645"/>
      <c r="AF37" s="645"/>
      <c r="AG37" s="645"/>
      <c r="AH37" s="645"/>
      <c r="AI37" s="645"/>
      <c r="AJ37" s="645"/>
      <c r="AK37" s="645"/>
      <c r="AL37" s="646" t="s">
        <v>235</v>
      </c>
      <c r="AM37" s="647"/>
      <c r="AN37" s="647"/>
      <c r="AO37" s="648"/>
      <c r="AQ37" s="718" t="s">
        <v>335</v>
      </c>
      <c r="AR37" s="719"/>
      <c r="AS37" s="719"/>
      <c r="AT37" s="719"/>
      <c r="AU37" s="719"/>
      <c r="AV37" s="719"/>
      <c r="AW37" s="719"/>
      <c r="AX37" s="719"/>
      <c r="AY37" s="720"/>
      <c r="AZ37" s="641">
        <v>62994</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522</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151758</v>
      </c>
      <c r="CS37" s="677"/>
      <c r="CT37" s="677"/>
      <c r="CU37" s="677"/>
      <c r="CV37" s="677"/>
      <c r="CW37" s="677"/>
      <c r="CX37" s="677"/>
      <c r="CY37" s="678"/>
      <c r="CZ37" s="646">
        <v>4.5</v>
      </c>
      <c r="DA37" s="674"/>
      <c r="DB37" s="674"/>
      <c r="DC37" s="679"/>
      <c r="DD37" s="650">
        <v>150126</v>
      </c>
      <c r="DE37" s="677"/>
      <c r="DF37" s="677"/>
      <c r="DG37" s="677"/>
      <c r="DH37" s="677"/>
      <c r="DI37" s="677"/>
      <c r="DJ37" s="677"/>
      <c r="DK37" s="678"/>
      <c r="DL37" s="650">
        <v>150126</v>
      </c>
      <c r="DM37" s="677"/>
      <c r="DN37" s="677"/>
      <c r="DO37" s="677"/>
      <c r="DP37" s="677"/>
      <c r="DQ37" s="677"/>
      <c r="DR37" s="677"/>
      <c r="DS37" s="677"/>
      <c r="DT37" s="677"/>
      <c r="DU37" s="677"/>
      <c r="DV37" s="678"/>
      <c r="DW37" s="646">
        <v>6.4</v>
      </c>
      <c r="DX37" s="674"/>
      <c r="DY37" s="674"/>
      <c r="DZ37" s="674"/>
      <c r="EA37" s="674"/>
      <c r="EB37" s="674"/>
      <c r="EC37" s="675"/>
    </row>
    <row r="38" spans="2:133" ht="11.25" customHeight="1" x14ac:dyDescent="0.15">
      <c r="B38" s="686" t="s">
        <v>338</v>
      </c>
      <c r="C38" s="687"/>
      <c r="D38" s="687"/>
      <c r="E38" s="687"/>
      <c r="F38" s="687"/>
      <c r="G38" s="687"/>
      <c r="H38" s="687"/>
      <c r="I38" s="687"/>
      <c r="J38" s="687"/>
      <c r="K38" s="687"/>
      <c r="L38" s="687"/>
      <c r="M38" s="687"/>
      <c r="N38" s="687"/>
      <c r="O38" s="687"/>
      <c r="P38" s="687"/>
      <c r="Q38" s="688"/>
      <c r="R38" s="721">
        <v>3415405</v>
      </c>
      <c r="S38" s="722"/>
      <c r="T38" s="722"/>
      <c r="U38" s="722"/>
      <c r="V38" s="722"/>
      <c r="W38" s="722"/>
      <c r="X38" s="722"/>
      <c r="Y38" s="723"/>
      <c r="Z38" s="724">
        <v>100</v>
      </c>
      <c r="AA38" s="724"/>
      <c r="AB38" s="724"/>
      <c r="AC38" s="724"/>
      <c r="AD38" s="725">
        <v>2270302</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176</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866</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278771</v>
      </c>
      <c r="CS38" s="642"/>
      <c r="CT38" s="642"/>
      <c r="CU38" s="642"/>
      <c r="CV38" s="642"/>
      <c r="CW38" s="642"/>
      <c r="CX38" s="642"/>
      <c r="CY38" s="643"/>
      <c r="CZ38" s="646">
        <v>8.3000000000000007</v>
      </c>
      <c r="DA38" s="674"/>
      <c r="DB38" s="674"/>
      <c r="DC38" s="679"/>
      <c r="DD38" s="650">
        <v>242560</v>
      </c>
      <c r="DE38" s="642"/>
      <c r="DF38" s="642"/>
      <c r="DG38" s="642"/>
      <c r="DH38" s="642"/>
      <c r="DI38" s="642"/>
      <c r="DJ38" s="642"/>
      <c r="DK38" s="643"/>
      <c r="DL38" s="650">
        <v>242360</v>
      </c>
      <c r="DM38" s="642"/>
      <c r="DN38" s="642"/>
      <c r="DO38" s="642"/>
      <c r="DP38" s="642"/>
      <c r="DQ38" s="642"/>
      <c r="DR38" s="642"/>
      <c r="DS38" s="642"/>
      <c r="DT38" s="642"/>
      <c r="DU38" s="642"/>
      <c r="DV38" s="643"/>
      <c r="DW38" s="646">
        <v>10.4</v>
      </c>
      <c r="DX38" s="674"/>
      <c r="DY38" s="674"/>
      <c r="DZ38" s="674"/>
      <c r="EA38" s="674"/>
      <c r="EB38" s="674"/>
      <c r="EC38" s="675"/>
    </row>
    <row r="39" spans="2:133" ht="11.25" customHeight="1" x14ac:dyDescent="0.15">
      <c r="AQ39" s="718" t="s">
        <v>342</v>
      </c>
      <c r="AR39" s="719"/>
      <c r="AS39" s="719"/>
      <c r="AT39" s="719"/>
      <c r="AU39" s="719"/>
      <c r="AV39" s="719"/>
      <c r="AW39" s="719"/>
      <c r="AX39" s="719"/>
      <c r="AY39" s="720"/>
      <c r="AZ39" s="641" t="s">
        <v>235</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120</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18949</v>
      </c>
      <c r="CS39" s="677"/>
      <c r="CT39" s="677"/>
      <c r="CU39" s="677"/>
      <c r="CV39" s="677"/>
      <c r="CW39" s="677"/>
      <c r="CX39" s="677"/>
      <c r="CY39" s="678"/>
      <c r="CZ39" s="646">
        <v>0.6</v>
      </c>
      <c r="DA39" s="674"/>
      <c r="DB39" s="674"/>
      <c r="DC39" s="679"/>
      <c r="DD39" s="650">
        <v>42</v>
      </c>
      <c r="DE39" s="677"/>
      <c r="DF39" s="677"/>
      <c r="DG39" s="677"/>
      <c r="DH39" s="677"/>
      <c r="DI39" s="677"/>
      <c r="DJ39" s="677"/>
      <c r="DK39" s="678"/>
      <c r="DL39" s="650" t="s">
        <v>235</v>
      </c>
      <c r="DM39" s="677"/>
      <c r="DN39" s="677"/>
      <c r="DO39" s="677"/>
      <c r="DP39" s="677"/>
      <c r="DQ39" s="677"/>
      <c r="DR39" s="677"/>
      <c r="DS39" s="677"/>
      <c r="DT39" s="677"/>
      <c r="DU39" s="677"/>
      <c r="DV39" s="678"/>
      <c r="DW39" s="646" t="s">
        <v>235</v>
      </c>
      <c r="DX39" s="674"/>
      <c r="DY39" s="674"/>
      <c r="DZ39" s="674"/>
      <c r="EA39" s="674"/>
      <c r="EB39" s="674"/>
      <c r="EC39" s="675"/>
    </row>
    <row r="40" spans="2:133" ht="11.25" customHeight="1" x14ac:dyDescent="0.15">
      <c r="AQ40" s="718" t="s">
        <v>346</v>
      </c>
      <c r="AR40" s="719"/>
      <c r="AS40" s="719"/>
      <c r="AT40" s="719"/>
      <c r="AU40" s="719"/>
      <c r="AV40" s="719"/>
      <c r="AW40" s="719"/>
      <c r="AX40" s="719"/>
      <c r="AY40" s="720"/>
      <c r="AZ40" s="641">
        <v>57641</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235</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15000</v>
      </c>
      <c r="CS40" s="642"/>
      <c r="CT40" s="642"/>
      <c r="CU40" s="642"/>
      <c r="CV40" s="642"/>
      <c r="CW40" s="642"/>
      <c r="CX40" s="642"/>
      <c r="CY40" s="643"/>
      <c r="CZ40" s="646">
        <v>0.4</v>
      </c>
      <c r="DA40" s="674"/>
      <c r="DB40" s="674"/>
      <c r="DC40" s="679"/>
      <c r="DD40" s="650" t="s">
        <v>176</v>
      </c>
      <c r="DE40" s="642"/>
      <c r="DF40" s="642"/>
      <c r="DG40" s="642"/>
      <c r="DH40" s="642"/>
      <c r="DI40" s="642"/>
      <c r="DJ40" s="642"/>
      <c r="DK40" s="643"/>
      <c r="DL40" s="650" t="s">
        <v>235</v>
      </c>
      <c r="DM40" s="642"/>
      <c r="DN40" s="642"/>
      <c r="DO40" s="642"/>
      <c r="DP40" s="642"/>
      <c r="DQ40" s="642"/>
      <c r="DR40" s="642"/>
      <c r="DS40" s="642"/>
      <c r="DT40" s="642"/>
      <c r="DU40" s="642"/>
      <c r="DV40" s="643"/>
      <c r="DW40" s="646" t="s">
        <v>235</v>
      </c>
      <c r="DX40" s="674"/>
      <c r="DY40" s="674"/>
      <c r="DZ40" s="674"/>
      <c r="EA40" s="674"/>
      <c r="EB40" s="674"/>
      <c r="EC40" s="675"/>
    </row>
    <row r="41" spans="2:133" ht="11.25" customHeight="1" x14ac:dyDescent="0.15">
      <c r="AQ41" s="728" t="s">
        <v>349</v>
      </c>
      <c r="AR41" s="729"/>
      <c r="AS41" s="729"/>
      <c r="AT41" s="729"/>
      <c r="AU41" s="729"/>
      <c r="AV41" s="729"/>
      <c r="AW41" s="729"/>
      <c r="AX41" s="729"/>
      <c r="AY41" s="730"/>
      <c r="AZ41" s="721">
        <v>158136</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352</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176</v>
      </c>
      <c r="CS41" s="677"/>
      <c r="CT41" s="677"/>
      <c r="CU41" s="677"/>
      <c r="CV41" s="677"/>
      <c r="CW41" s="677"/>
      <c r="CX41" s="677"/>
      <c r="CY41" s="678"/>
      <c r="CZ41" s="646" t="s">
        <v>235</v>
      </c>
      <c r="DA41" s="674"/>
      <c r="DB41" s="674"/>
      <c r="DC41" s="679"/>
      <c r="DD41" s="650" t="s">
        <v>176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223952</v>
      </c>
      <c r="CS42" s="642"/>
      <c r="CT42" s="642"/>
      <c r="CU42" s="642"/>
      <c r="CV42" s="642"/>
      <c r="CW42" s="642"/>
      <c r="CX42" s="642"/>
      <c r="CY42" s="643"/>
      <c r="CZ42" s="646">
        <v>6.7</v>
      </c>
      <c r="DA42" s="647"/>
      <c r="DB42" s="647"/>
      <c r="DC42" s="742"/>
      <c r="DD42" s="650">
        <v>88535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6526</v>
      </c>
      <c r="CS43" s="677"/>
      <c r="CT43" s="677"/>
      <c r="CU43" s="677"/>
      <c r="CV43" s="677"/>
      <c r="CW43" s="677"/>
      <c r="CX43" s="677"/>
      <c r="CY43" s="678"/>
      <c r="CZ43" s="646">
        <v>0.2</v>
      </c>
      <c r="DA43" s="674"/>
      <c r="DB43" s="674"/>
      <c r="DC43" s="679"/>
      <c r="DD43" s="650">
        <v>6526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223952</v>
      </c>
      <c r="CS44" s="642"/>
      <c r="CT44" s="642"/>
      <c r="CU44" s="642"/>
      <c r="CV44" s="642"/>
      <c r="CW44" s="642"/>
      <c r="CX44" s="642"/>
      <c r="CY44" s="643"/>
      <c r="CZ44" s="646">
        <v>6.7</v>
      </c>
      <c r="DA44" s="647"/>
      <c r="DB44" s="647"/>
      <c r="DC44" s="742"/>
      <c r="DD44" s="650">
        <v>88535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72401</v>
      </c>
      <c r="CS45" s="677"/>
      <c r="CT45" s="677"/>
      <c r="CU45" s="677"/>
      <c r="CV45" s="677"/>
      <c r="CW45" s="677"/>
      <c r="CX45" s="677"/>
      <c r="CY45" s="678"/>
      <c r="CZ45" s="646">
        <v>2.2000000000000002</v>
      </c>
      <c r="DA45" s="674"/>
      <c r="DB45" s="674"/>
      <c r="DC45" s="679"/>
      <c r="DD45" s="650">
        <v>2189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151503</v>
      </c>
      <c r="CS46" s="642"/>
      <c r="CT46" s="642"/>
      <c r="CU46" s="642"/>
      <c r="CV46" s="642"/>
      <c r="CW46" s="642"/>
      <c r="CX46" s="642"/>
      <c r="CY46" s="643"/>
      <c r="CZ46" s="646">
        <v>4.5</v>
      </c>
      <c r="DA46" s="647"/>
      <c r="DB46" s="647"/>
      <c r="DC46" s="742"/>
      <c r="DD46" s="650">
        <v>86298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t="s">
        <v>235</v>
      </c>
      <c r="CS47" s="677"/>
      <c r="CT47" s="677"/>
      <c r="CU47" s="677"/>
      <c r="CV47" s="677"/>
      <c r="CW47" s="677"/>
      <c r="CX47" s="677"/>
      <c r="CY47" s="678"/>
      <c r="CZ47" s="646" t="s">
        <v>235</v>
      </c>
      <c r="DA47" s="674"/>
      <c r="DB47" s="674"/>
      <c r="DC47" s="679"/>
      <c r="DD47" s="650" t="s">
        <v>176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235</v>
      </c>
      <c r="CS48" s="642"/>
      <c r="CT48" s="642"/>
      <c r="CU48" s="642"/>
      <c r="CV48" s="642"/>
      <c r="CW48" s="642"/>
      <c r="CX48" s="642"/>
      <c r="CY48" s="643"/>
      <c r="CZ48" s="646" t="s">
        <v>176</v>
      </c>
      <c r="DA48" s="647"/>
      <c r="DB48" s="647"/>
      <c r="DC48" s="742"/>
      <c r="DD48" s="650" t="s">
        <v>235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3354570</v>
      </c>
      <c r="CS49" s="711"/>
      <c r="CT49" s="711"/>
      <c r="CU49" s="711"/>
      <c r="CV49" s="711"/>
      <c r="CW49" s="711"/>
      <c r="CX49" s="711"/>
      <c r="CY49" s="743"/>
      <c r="CZ49" s="726">
        <v>100</v>
      </c>
      <c r="DA49" s="744"/>
      <c r="DB49" s="744"/>
      <c r="DC49" s="745"/>
      <c r="DD49" s="746">
        <v>2551930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3416</v>
      </c>
      <c r="R7" s="777"/>
      <c r="S7" s="777"/>
      <c r="T7" s="777"/>
      <c r="U7" s="777"/>
      <c r="V7" s="777">
        <v>3355</v>
      </c>
      <c r="W7" s="777"/>
      <c r="X7" s="777"/>
      <c r="Y7" s="777"/>
      <c r="Z7" s="777"/>
      <c r="AA7" s="777">
        <v>61</v>
      </c>
      <c r="AB7" s="777"/>
      <c r="AC7" s="777"/>
      <c r="AD7" s="777"/>
      <c r="AE7" s="778"/>
      <c r="AF7" s="779">
        <v>61</v>
      </c>
      <c r="AG7" s="780"/>
      <c r="AH7" s="780"/>
      <c r="AI7" s="780"/>
      <c r="AJ7" s="781"/>
      <c r="AK7" s="816">
        <v>1</v>
      </c>
      <c r="AL7" s="817"/>
      <c r="AM7" s="817"/>
      <c r="AN7" s="817"/>
      <c r="AO7" s="817"/>
      <c r="AP7" s="817">
        <v>3638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577</v>
      </c>
      <c r="BT7" s="821"/>
      <c r="BU7" s="821"/>
      <c r="BV7" s="821"/>
      <c r="BW7" s="821"/>
      <c r="BX7" s="821"/>
      <c r="BY7" s="821"/>
      <c r="BZ7" s="821"/>
      <c r="CA7" s="821"/>
      <c r="CB7" s="821"/>
      <c r="CC7" s="821"/>
      <c r="CD7" s="821"/>
      <c r="CE7" s="821"/>
      <c r="CF7" s="821"/>
      <c r="CG7" s="822"/>
      <c r="CH7" s="813">
        <v>-28</v>
      </c>
      <c r="CI7" s="814"/>
      <c r="CJ7" s="814"/>
      <c r="CK7" s="814"/>
      <c r="CL7" s="815"/>
      <c r="CM7" s="813">
        <v>-34</v>
      </c>
      <c r="CN7" s="814"/>
      <c r="CO7" s="814"/>
      <c r="CP7" s="814"/>
      <c r="CQ7" s="815"/>
      <c r="CR7" s="813">
        <v>10</v>
      </c>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61</v>
      </c>
      <c r="AG23" s="836"/>
      <c r="AH23" s="836"/>
      <c r="AI23" s="836"/>
      <c r="AJ23" s="839"/>
      <c r="AK23" s="840"/>
      <c r="AL23" s="841"/>
      <c r="AM23" s="841"/>
      <c r="AN23" s="841"/>
      <c r="AO23" s="841"/>
      <c r="AP23" s="836"/>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561</v>
      </c>
      <c r="R28" s="865"/>
      <c r="S28" s="865"/>
      <c r="T28" s="865"/>
      <c r="U28" s="865"/>
      <c r="V28" s="865">
        <v>546</v>
      </c>
      <c r="W28" s="865"/>
      <c r="X28" s="865"/>
      <c r="Y28" s="865"/>
      <c r="Z28" s="865"/>
      <c r="AA28" s="865">
        <v>15</v>
      </c>
      <c r="AB28" s="865"/>
      <c r="AC28" s="865"/>
      <c r="AD28" s="865"/>
      <c r="AE28" s="866"/>
      <c r="AF28" s="867">
        <v>15</v>
      </c>
      <c r="AG28" s="865"/>
      <c r="AH28" s="865"/>
      <c r="AI28" s="865"/>
      <c r="AJ28" s="868"/>
      <c r="AK28" s="869">
        <v>58</v>
      </c>
      <c r="AL28" s="860"/>
      <c r="AM28" s="860"/>
      <c r="AN28" s="860"/>
      <c r="AO28" s="860"/>
      <c r="AP28" s="860" t="s">
        <v>582</v>
      </c>
      <c r="AQ28" s="860"/>
      <c r="AR28" s="860"/>
      <c r="AS28" s="860"/>
      <c r="AT28" s="860"/>
      <c r="AU28" s="860" t="s">
        <v>582</v>
      </c>
      <c r="AV28" s="860"/>
      <c r="AW28" s="860"/>
      <c r="AX28" s="860"/>
      <c r="AY28" s="860"/>
      <c r="AZ28" s="861" t="s">
        <v>584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443</v>
      </c>
      <c r="R29" s="801"/>
      <c r="S29" s="801"/>
      <c r="T29" s="801"/>
      <c r="U29" s="801"/>
      <c r="V29" s="801">
        <v>438</v>
      </c>
      <c r="W29" s="801"/>
      <c r="X29" s="801"/>
      <c r="Y29" s="801"/>
      <c r="Z29" s="801"/>
      <c r="AA29" s="801">
        <v>5</v>
      </c>
      <c r="AB29" s="801"/>
      <c r="AC29" s="801"/>
      <c r="AD29" s="801"/>
      <c r="AE29" s="802"/>
      <c r="AF29" s="803">
        <v>5</v>
      </c>
      <c r="AG29" s="804"/>
      <c r="AH29" s="804"/>
      <c r="AI29" s="804"/>
      <c r="AJ29" s="805"/>
      <c r="AK29" s="872">
        <v>72</v>
      </c>
      <c r="AL29" s="873"/>
      <c r="AM29" s="873"/>
      <c r="AN29" s="873"/>
      <c r="AO29" s="873"/>
      <c r="AP29" s="873" t="s">
        <v>582</v>
      </c>
      <c r="AQ29" s="873"/>
      <c r="AR29" s="873"/>
      <c r="AS29" s="873"/>
      <c r="AT29" s="873"/>
      <c r="AU29" s="873" t="s">
        <v>583</v>
      </c>
      <c r="AV29" s="873"/>
      <c r="AW29" s="873"/>
      <c r="AX29" s="873"/>
      <c r="AY29" s="873"/>
      <c r="AZ29" s="874" t="s">
        <v>582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64</v>
      </c>
      <c r="R30" s="801"/>
      <c r="S30" s="801"/>
      <c r="T30" s="801"/>
      <c r="U30" s="801"/>
      <c r="V30" s="801">
        <v>64</v>
      </c>
      <c r="W30" s="801"/>
      <c r="X30" s="801"/>
      <c r="Y30" s="801"/>
      <c r="Z30" s="801"/>
      <c r="AA30" s="801">
        <v>0</v>
      </c>
      <c r="AB30" s="801"/>
      <c r="AC30" s="801"/>
      <c r="AD30" s="801"/>
      <c r="AE30" s="802"/>
      <c r="AF30" s="803">
        <v>0</v>
      </c>
      <c r="AG30" s="804"/>
      <c r="AH30" s="804"/>
      <c r="AI30" s="804"/>
      <c r="AJ30" s="805"/>
      <c r="AK30" s="872">
        <v>85</v>
      </c>
      <c r="AL30" s="873"/>
      <c r="AM30" s="873"/>
      <c r="AN30" s="873"/>
      <c r="AO30" s="873"/>
      <c r="AP30" s="873" t="s">
        <v>582</v>
      </c>
      <c r="AQ30" s="873"/>
      <c r="AR30" s="873"/>
      <c r="AS30" s="873"/>
      <c r="AT30" s="873"/>
      <c r="AU30" s="873" t="s">
        <v>582</v>
      </c>
      <c r="AV30" s="873"/>
      <c r="AW30" s="873"/>
      <c r="AX30" s="873"/>
      <c r="AY30" s="873"/>
      <c r="AZ30" s="874" t="s">
        <v>585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502</v>
      </c>
      <c r="R31" s="801"/>
      <c r="S31" s="801"/>
      <c r="T31" s="801"/>
      <c r="U31" s="801"/>
      <c r="V31" s="801">
        <v>552</v>
      </c>
      <c r="W31" s="801"/>
      <c r="X31" s="801"/>
      <c r="Y31" s="801"/>
      <c r="Z31" s="801"/>
      <c r="AA31" s="801">
        <v>-50</v>
      </c>
      <c r="AB31" s="801"/>
      <c r="AC31" s="801"/>
      <c r="AD31" s="801"/>
      <c r="AE31" s="802"/>
      <c r="AF31" s="803">
        <v>88</v>
      </c>
      <c r="AG31" s="804"/>
      <c r="AH31" s="804"/>
      <c r="AI31" s="804"/>
      <c r="AJ31" s="805"/>
      <c r="AK31" s="872">
        <v>245</v>
      </c>
      <c r="AL31" s="873"/>
      <c r="AM31" s="873"/>
      <c r="AN31" s="873"/>
      <c r="AO31" s="873"/>
      <c r="AP31" s="873">
        <v>287</v>
      </c>
      <c r="AQ31" s="873"/>
      <c r="AR31" s="873"/>
      <c r="AS31" s="873"/>
      <c r="AT31" s="873"/>
      <c r="AU31" s="873">
        <v>228</v>
      </c>
      <c r="AV31" s="873"/>
      <c r="AW31" s="873"/>
      <c r="AX31" s="873"/>
      <c r="AY31" s="873"/>
      <c r="AZ31" s="874" t="s">
        <v>582</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116</v>
      </c>
      <c r="R32" s="801"/>
      <c r="S32" s="801"/>
      <c r="T32" s="801"/>
      <c r="U32" s="801"/>
      <c r="V32" s="801">
        <v>116</v>
      </c>
      <c r="W32" s="801"/>
      <c r="X32" s="801"/>
      <c r="Y32" s="801"/>
      <c r="Z32" s="801"/>
      <c r="AA32" s="801">
        <v>0</v>
      </c>
      <c r="AB32" s="801"/>
      <c r="AC32" s="801"/>
      <c r="AD32" s="801"/>
      <c r="AE32" s="802"/>
      <c r="AF32" s="803">
        <v>0</v>
      </c>
      <c r="AG32" s="804"/>
      <c r="AH32" s="804"/>
      <c r="AI32" s="804"/>
      <c r="AJ32" s="805"/>
      <c r="AK32" s="872">
        <v>51</v>
      </c>
      <c r="AL32" s="873"/>
      <c r="AM32" s="873"/>
      <c r="AN32" s="873"/>
      <c r="AO32" s="873"/>
      <c r="AP32" s="873">
        <v>329</v>
      </c>
      <c r="AQ32" s="873"/>
      <c r="AR32" s="873"/>
      <c r="AS32" s="873"/>
      <c r="AT32" s="873"/>
      <c r="AU32" s="873">
        <v>329</v>
      </c>
      <c r="AV32" s="873"/>
      <c r="AW32" s="873"/>
      <c r="AX32" s="873"/>
      <c r="AY32" s="873"/>
      <c r="AZ32" s="874" t="s">
        <v>586</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578</v>
      </c>
      <c r="C68" s="912"/>
      <c r="D68" s="912"/>
      <c r="E68" s="912"/>
      <c r="F68" s="912"/>
      <c r="G68" s="912"/>
      <c r="H68" s="912"/>
      <c r="I68" s="912"/>
      <c r="J68" s="912"/>
      <c r="K68" s="912"/>
      <c r="L68" s="912"/>
      <c r="M68" s="912"/>
      <c r="N68" s="912"/>
      <c r="O68" s="912"/>
      <c r="P68" s="913"/>
      <c r="Q68" s="914">
        <v>188</v>
      </c>
      <c r="R68" s="908"/>
      <c r="S68" s="908"/>
      <c r="T68" s="908"/>
      <c r="U68" s="908"/>
      <c r="V68" s="908">
        <v>179</v>
      </c>
      <c r="W68" s="908"/>
      <c r="X68" s="908"/>
      <c r="Y68" s="908"/>
      <c r="Z68" s="908"/>
      <c r="AA68" s="908">
        <v>8</v>
      </c>
      <c r="AB68" s="908"/>
      <c r="AC68" s="908"/>
      <c r="AD68" s="908"/>
      <c r="AE68" s="908"/>
      <c r="AF68" s="908">
        <v>556</v>
      </c>
      <c r="AG68" s="908"/>
      <c r="AH68" s="908"/>
      <c r="AI68" s="908"/>
      <c r="AJ68" s="908"/>
      <c r="AK68" s="908">
        <v>0</v>
      </c>
      <c r="AL68" s="908"/>
      <c r="AM68" s="908"/>
      <c r="AN68" s="908"/>
      <c r="AO68" s="908"/>
      <c r="AP68" s="908">
        <v>153</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579</v>
      </c>
      <c r="C69" s="916"/>
      <c r="D69" s="916"/>
      <c r="E69" s="916"/>
      <c r="F69" s="916"/>
      <c r="G69" s="916"/>
      <c r="H69" s="916"/>
      <c r="I69" s="916"/>
      <c r="J69" s="916"/>
      <c r="K69" s="916"/>
      <c r="L69" s="916"/>
      <c r="M69" s="916"/>
      <c r="N69" s="916"/>
      <c r="O69" s="916"/>
      <c r="P69" s="917"/>
      <c r="Q69" s="918">
        <v>1516</v>
      </c>
      <c r="R69" s="873"/>
      <c r="S69" s="873"/>
      <c r="T69" s="873"/>
      <c r="U69" s="873"/>
      <c r="V69" s="873">
        <v>1485</v>
      </c>
      <c r="W69" s="873"/>
      <c r="X69" s="873"/>
      <c r="Y69" s="873"/>
      <c r="Z69" s="873"/>
      <c r="AA69" s="873">
        <v>31</v>
      </c>
      <c r="AB69" s="873"/>
      <c r="AC69" s="873"/>
      <c r="AD69" s="873"/>
      <c r="AE69" s="873"/>
      <c r="AF69" s="873">
        <v>31</v>
      </c>
      <c r="AG69" s="873"/>
      <c r="AH69" s="873"/>
      <c r="AI69" s="873"/>
      <c r="AJ69" s="873"/>
      <c r="AK69" s="873">
        <v>0</v>
      </c>
      <c r="AL69" s="873"/>
      <c r="AM69" s="873"/>
      <c r="AN69" s="873"/>
      <c r="AO69" s="873"/>
      <c r="AP69" s="873">
        <v>411</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580</v>
      </c>
      <c r="C70" s="916"/>
      <c r="D70" s="916"/>
      <c r="E70" s="916"/>
      <c r="F70" s="916"/>
      <c r="G70" s="916"/>
      <c r="H70" s="916"/>
      <c r="I70" s="916"/>
      <c r="J70" s="916"/>
      <c r="K70" s="916"/>
      <c r="L70" s="916"/>
      <c r="M70" s="916"/>
      <c r="N70" s="916"/>
      <c r="O70" s="916"/>
      <c r="P70" s="917"/>
      <c r="Q70" s="918">
        <v>88</v>
      </c>
      <c r="R70" s="873"/>
      <c r="S70" s="873"/>
      <c r="T70" s="873"/>
      <c r="U70" s="873"/>
      <c r="V70" s="873">
        <v>41</v>
      </c>
      <c r="W70" s="873"/>
      <c r="X70" s="873"/>
      <c r="Y70" s="873"/>
      <c r="Z70" s="873"/>
      <c r="AA70" s="873">
        <v>47</v>
      </c>
      <c r="AB70" s="873"/>
      <c r="AC70" s="873"/>
      <c r="AD70" s="873"/>
      <c r="AE70" s="873"/>
      <c r="AF70" s="873">
        <v>47</v>
      </c>
      <c r="AG70" s="873"/>
      <c r="AH70" s="873"/>
      <c r="AI70" s="873"/>
      <c r="AJ70" s="873"/>
      <c r="AK70" s="873">
        <v>0</v>
      </c>
      <c r="AL70" s="873"/>
      <c r="AM70" s="873"/>
      <c r="AN70" s="873"/>
      <c r="AO70" s="873"/>
      <c r="AP70" s="873">
        <v>0</v>
      </c>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581</v>
      </c>
      <c r="C71" s="916"/>
      <c r="D71" s="916"/>
      <c r="E71" s="916"/>
      <c r="F71" s="916"/>
      <c r="G71" s="916"/>
      <c r="H71" s="916"/>
      <c r="I71" s="916"/>
      <c r="J71" s="916"/>
      <c r="K71" s="916"/>
      <c r="L71" s="916"/>
      <c r="M71" s="916"/>
      <c r="N71" s="916"/>
      <c r="O71" s="916"/>
      <c r="P71" s="917"/>
      <c r="Q71" s="918">
        <v>18</v>
      </c>
      <c r="R71" s="873"/>
      <c r="S71" s="873"/>
      <c r="T71" s="873"/>
      <c r="U71" s="873"/>
      <c r="V71" s="873">
        <v>16</v>
      </c>
      <c r="W71" s="873"/>
      <c r="X71" s="873"/>
      <c r="Y71" s="873"/>
      <c r="Z71" s="873"/>
      <c r="AA71" s="873">
        <v>2</v>
      </c>
      <c r="AB71" s="873"/>
      <c r="AC71" s="873"/>
      <c r="AD71" s="873"/>
      <c r="AE71" s="873"/>
      <c r="AF71" s="873">
        <v>2</v>
      </c>
      <c r="AG71" s="873"/>
      <c r="AH71" s="873"/>
      <c r="AI71" s="873"/>
      <c r="AJ71" s="873"/>
      <c r="AK71" s="873">
        <v>0</v>
      </c>
      <c r="AL71" s="873"/>
      <c r="AM71" s="873"/>
      <c r="AN71" s="873"/>
      <c r="AO71" s="873"/>
      <c r="AP71" s="873">
        <v>0</v>
      </c>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306</v>
      </c>
      <c r="AG109" s="937"/>
      <c r="AH109" s="937"/>
      <c r="AI109" s="937"/>
      <c r="AJ109" s="938"/>
      <c r="AK109" s="936" t="s">
        <v>305</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306</v>
      </c>
      <c r="BW109" s="937"/>
      <c r="BX109" s="937"/>
      <c r="BY109" s="937"/>
      <c r="BZ109" s="938"/>
      <c r="CA109" s="936" t="s">
        <v>305</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306</v>
      </c>
      <c r="DM109" s="937"/>
      <c r="DN109" s="937"/>
      <c r="DO109" s="937"/>
      <c r="DP109" s="938"/>
      <c r="DQ109" s="936" t="s">
        <v>305</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388918</v>
      </c>
      <c r="AB110" s="944"/>
      <c r="AC110" s="944"/>
      <c r="AD110" s="944"/>
      <c r="AE110" s="945"/>
      <c r="AF110" s="946">
        <v>369250</v>
      </c>
      <c r="AG110" s="944"/>
      <c r="AH110" s="944"/>
      <c r="AI110" s="944"/>
      <c r="AJ110" s="945"/>
      <c r="AK110" s="946">
        <v>433829</v>
      </c>
      <c r="AL110" s="944"/>
      <c r="AM110" s="944"/>
      <c r="AN110" s="944"/>
      <c r="AO110" s="945"/>
      <c r="AP110" s="947">
        <v>22.6</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3784699</v>
      </c>
      <c r="BR110" s="979"/>
      <c r="BS110" s="979"/>
      <c r="BT110" s="979"/>
      <c r="BU110" s="979"/>
      <c r="BV110" s="979">
        <v>3852024</v>
      </c>
      <c r="BW110" s="979"/>
      <c r="BX110" s="979"/>
      <c r="BY110" s="979"/>
      <c r="BZ110" s="979"/>
      <c r="CA110" s="979">
        <v>3638092</v>
      </c>
      <c r="CB110" s="979"/>
      <c r="CC110" s="979"/>
      <c r="CD110" s="979"/>
      <c r="CE110" s="979"/>
      <c r="CF110" s="993">
        <v>189.7</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436</v>
      </c>
      <c r="DM110" s="979"/>
      <c r="DN110" s="979"/>
      <c r="DO110" s="979"/>
      <c r="DP110" s="979"/>
      <c r="DQ110" s="979" t="s">
        <v>435</v>
      </c>
      <c r="DR110" s="979"/>
      <c r="DS110" s="979"/>
      <c r="DT110" s="979"/>
      <c r="DU110" s="979"/>
      <c r="DV110" s="980" t="s">
        <v>435</v>
      </c>
      <c r="DW110" s="980"/>
      <c r="DX110" s="980"/>
      <c r="DY110" s="980"/>
      <c r="DZ110" s="981"/>
    </row>
    <row r="111" spans="1:131" s="246" customFormat="1" ht="26.25" customHeight="1" x14ac:dyDescent="0.15">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438</v>
      </c>
      <c r="AB111" s="986"/>
      <c r="AC111" s="986"/>
      <c r="AD111" s="986"/>
      <c r="AE111" s="987"/>
      <c r="AF111" s="988" t="s">
        <v>436</v>
      </c>
      <c r="AG111" s="986"/>
      <c r="AH111" s="986"/>
      <c r="AI111" s="986"/>
      <c r="AJ111" s="987"/>
      <c r="AK111" s="988" t="s">
        <v>438</v>
      </c>
      <c r="AL111" s="986"/>
      <c r="AM111" s="986"/>
      <c r="AN111" s="986"/>
      <c r="AO111" s="987"/>
      <c r="AP111" s="989" t="s">
        <v>438</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v>32677</v>
      </c>
      <c r="BR111" s="972"/>
      <c r="BS111" s="972"/>
      <c r="BT111" s="972"/>
      <c r="BU111" s="972"/>
      <c r="BV111" s="972" t="s">
        <v>436</v>
      </c>
      <c r="BW111" s="972"/>
      <c r="BX111" s="972"/>
      <c r="BY111" s="972"/>
      <c r="BZ111" s="972"/>
      <c r="CA111" s="972" t="s">
        <v>436</v>
      </c>
      <c r="CB111" s="972"/>
      <c r="CC111" s="972"/>
      <c r="CD111" s="972"/>
      <c r="CE111" s="972"/>
      <c r="CF111" s="966" t="s">
        <v>436</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436</v>
      </c>
      <c r="DM111" s="972"/>
      <c r="DN111" s="972"/>
      <c r="DO111" s="972"/>
      <c r="DP111" s="972"/>
      <c r="DQ111" s="972" t="s">
        <v>436</v>
      </c>
      <c r="DR111" s="972"/>
      <c r="DS111" s="972"/>
      <c r="DT111" s="972"/>
      <c r="DU111" s="972"/>
      <c r="DV111" s="973" t="s">
        <v>436</v>
      </c>
      <c r="DW111" s="973"/>
      <c r="DX111" s="973"/>
      <c r="DY111" s="973"/>
      <c r="DZ111" s="974"/>
    </row>
    <row r="112" spans="1:131" s="246" customFormat="1" ht="26.25" customHeight="1" x14ac:dyDescent="0.15">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389</v>
      </c>
      <c r="AB112" s="1011"/>
      <c r="AC112" s="1011"/>
      <c r="AD112" s="1011"/>
      <c r="AE112" s="1012"/>
      <c r="AF112" s="1013" t="s">
        <v>438</v>
      </c>
      <c r="AG112" s="1011"/>
      <c r="AH112" s="1011"/>
      <c r="AI112" s="1011"/>
      <c r="AJ112" s="1012"/>
      <c r="AK112" s="1013" t="s">
        <v>389</v>
      </c>
      <c r="AL112" s="1011"/>
      <c r="AM112" s="1011"/>
      <c r="AN112" s="1011"/>
      <c r="AO112" s="1012"/>
      <c r="AP112" s="1014" t="s">
        <v>389</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677543</v>
      </c>
      <c r="BR112" s="972"/>
      <c r="BS112" s="972"/>
      <c r="BT112" s="972"/>
      <c r="BU112" s="972"/>
      <c r="BV112" s="972">
        <v>610740</v>
      </c>
      <c r="BW112" s="972"/>
      <c r="BX112" s="972"/>
      <c r="BY112" s="972"/>
      <c r="BZ112" s="972"/>
      <c r="CA112" s="972">
        <v>556525</v>
      </c>
      <c r="CB112" s="972"/>
      <c r="CC112" s="972"/>
      <c r="CD112" s="972"/>
      <c r="CE112" s="972"/>
      <c r="CF112" s="966">
        <v>29</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389</v>
      </c>
      <c r="DM112" s="972"/>
      <c r="DN112" s="972"/>
      <c r="DO112" s="972"/>
      <c r="DP112" s="972"/>
      <c r="DQ112" s="972" t="s">
        <v>389</v>
      </c>
      <c r="DR112" s="972"/>
      <c r="DS112" s="972"/>
      <c r="DT112" s="972"/>
      <c r="DU112" s="972"/>
      <c r="DV112" s="973" t="s">
        <v>389</v>
      </c>
      <c r="DW112" s="973"/>
      <c r="DX112" s="973"/>
      <c r="DY112" s="973"/>
      <c r="DZ112" s="974"/>
    </row>
    <row r="113" spans="1:130" s="246" customFormat="1" ht="26.25" customHeight="1" x14ac:dyDescent="0.15">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101516</v>
      </c>
      <c r="AB113" s="986"/>
      <c r="AC113" s="986"/>
      <c r="AD113" s="986"/>
      <c r="AE113" s="987"/>
      <c r="AF113" s="988">
        <v>100324</v>
      </c>
      <c r="AG113" s="986"/>
      <c r="AH113" s="986"/>
      <c r="AI113" s="986"/>
      <c r="AJ113" s="987"/>
      <c r="AK113" s="988">
        <v>91751</v>
      </c>
      <c r="AL113" s="986"/>
      <c r="AM113" s="986"/>
      <c r="AN113" s="986"/>
      <c r="AO113" s="987"/>
      <c r="AP113" s="989">
        <v>4.8</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32677</v>
      </c>
      <c r="BR113" s="972"/>
      <c r="BS113" s="972"/>
      <c r="BT113" s="972"/>
      <c r="BU113" s="972"/>
      <c r="BV113" s="972" t="s">
        <v>438</v>
      </c>
      <c r="BW113" s="972"/>
      <c r="BX113" s="972"/>
      <c r="BY113" s="972"/>
      <c r="BZ113" s="972"/>
      <c r="CA113" s="972" t="s">
        <v>389</v>
      </c>
      <c r="CB113" s="972"/>
      <c r="CC113" s="972"/>
      <c r="CD113" s="972"/>
      <c r="CE113" s="972"/>
      <c r="CF113" s="966" t="s">
        <v>389</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389</v>
      </c>
      <c r="DH113" s="1011"/>
      <c r="DI113" s="1011"/>
      <c r="DJ113" s="1011"/>
      <c r="DK113" s="1012"/>
      <c r="DL113" s="1013" t="s">
        <v>389</v>
      </c>
      <c r="DM113" s="1011"/>
      <c r="DN113" s="1011"/>
      <c r="DO113" s="1011"/>
      <c r="DP113" s="1012"/>
      <c r="DQ113" s="1013" t="s">
        <v>389</v>
      </c>
      <c r="DR113" s="1011"/>
      <c r="DS113" s="1011"/>
      <c r="DT113" s="1011"/>
      <c r="DU113" s="1012"/>
      <c r="DV113" s="1014" t="s">
        <v>389</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389</v>
      </c>
      <c r="AB114" s="1011"/>
      <c r="AC114" s="1011"/>
      <c r="AD114" s="1011"/>
      <c r="AE114" s="1012"/>
      <c r="AF114" s="1013" t="s">
        <v>389</v>
      </c>
      <c r="AG114" s="1011"/>
      <c r="AH114" s="1011"/>
      <c r="AI114" s="1011"/>
      <c r="AJ114" s="1012"/>
      <c r="AK114" s="1013" t="s">
        <v>438</v>
      </c>
      <c r="AL114" s="1011"/>
      <c r="AM114" s="1011"/>
      <c r="AN114" s="1011"/>
      <c r="AO114" s="1012"/>
      <c r="AP114" s="1014" t="s">
        <v>389</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477430</v>
      </c>
      <c r="BR114" s="972"/>
      <c r="BS114" s="972"/>
      <c r="BT114" s="972"/>
      <c r="BU114" s="972"/>
      <c r="BV114" s="972">
        <v>787980</v>
      </c>
      <c r="BW114" s="972"/>
      <c r="BX114" s="972"/>
      <c r="BY114" s="972"/>
      <c r="BZ114" s="972"/>
      <c r="CA114" s="972">
        <v>671797</v>
      </c>
      <c r="CB114" s="972"/>
      <c r="CC114" s="972"/>
      <c r="CD114" s="972"/>
      <c r="CE114" s="972"/>
      <c r="CF114" s="966">
        <v>35</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389</v>
      </c>
      <c r="DM114" s="1011"/>
      <c r="DN114" s="1011"/>
      <c r="DO114" s="1011"/>
      <c r="DP114" s="1012"/>
      <c r="DQ114" s="1013" t="s">
        <v>438</v>
      </c>
      <c r="DR114" s="1011"/>
      <c r="DS114" s="1011"/>
      <c r="DT114" s="1011"/>
      <c r="DU114" s="1012"/>
      <c r="DV114" s="1014" t="s">
        <v>438</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1120</v>
      </c>
      <c r="AB115" s="986"/>
      <c r="AC115" s="986"/>
      <c r="AD115" s="986"/>
      <c r="AE115" s="987"/>
      <c r="AF115" s="988">
        <v>1114</v>
      </c>
      <c r="AG115" s="986"/>
      <c r="AH115" s="986"/>
      <c r="AI115" s="986"/>
      <c r="AJ115" s="987"/>
      <c r="AK115" s="988">
        <v>1119</v>
      </c>
      <c r="AL115" s="986"/>
      <c r="AM115" s="986"/>
      <c r="AN115" s="986"/>
      <c r="AO115" s="987"/>
      <c r="AP115" s="989">
        <v>0.1</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389</v>
      </c>
      <c r="BR115" s="972"/>
      <c r="BS115" s="972"/>
      <c r="BT115" s="972"/>
      <c r="BU115" s="972"/>
      <c r="BV115" s="972" t="s">
        <v>389</v>
      </c>
      <c r="BW115" s="972"/>
      <c r="BX115" s="972"/>
      <c r="BY115" s="972"/>
      <c r="BZ115" s="972"/>
      <c r="CA115" s="972" t="s">
        <v>389</v>
      </c>
      <c r="CB115" s="972"/>
      <c r="CC115" s="972"/>
      <c r="CD115" s="972"/>
      <c r="CE115" s="972"/>
      <c r="CF115" s="966" t="s">
        <v>389</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389</v>
      </c>
      <c r="DH115" s="1011"/>
      <c r="DI115" s="1011"/>
      <c r="DJ115" s="1011"/>
      <c r="DK115" s="1012"/>
      <c r="DL115" s="1013" t="s">
        <v>389</v>
      </c>
      <c r="DM115" s="1011"/>
      <c r="DN115" s="1011"/>
      <c r="DO115" s="1011"/>
      <c r="DP115" s="1012"/>
      <c r="DQ115" s="1013" t="s">
        <v>389</v>
      </c>
      <c r="DR115" s="1011"/>
      <c r="DS115" s="1011"/>
      <c r="DT115" s="1011"/>
      <c r="DU115" s="1012"/>
      <c r="DV115" s="1014" t="s">
        <v>389</v>
      </c>
      <c r="DW115" s="1015"/>
      <c r="DX115" s="1015"/>
      <c r="DY115" s="1015"/>
      <c r="DZ115" s="1016"/>
    </row>
    <row r="116" spans="1:130" s="246" customFormat="1" ht="26.25" customHeight="1" x14ac:dyDescent="0.15">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v>38</v>
      </c>
      <c r="AG116" s="1011"/>
      <c r="AH116" s="1011"/>
      <c r="AI116" s="1011"/>
      <c r="AJ116" s="1012"/>
      <c r="AK116" s="1013" t="s">
        <v>389</v>
      </c>
      <c r="AL116" s="1011"/>
      <c r="AM116" s="1011"/>
      <c r="AN116" s="1011"/>
      <c r="AO116" s="1012"/>
      <c r="AP116" s="1014" t="s">
        <v>389</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389</v>
      </c>
      <c r="BR116" s="972"/>
      <c r="BS116" s="972"/>
      <c r="BT116" s="972"/>
      <c r="BU116" s="972"/>
      <c r="BV116" s="972" t="s">
        <v>389</v>
      </c>
      <c r="BW116" s="972"/>
      <c r="BX116" s="972"/>
      <c r="BY116" s="972"/>
      <c r="BZ116" s="972"/>
      <c r="CA116" s="972" t="s">
        <v>389</v>
      </c>
      <c r="CB116" s="972"/>
      <c r="CC116" s="972"/>
      <c r="CD116" s="972"/>
      <c r="CE116" s="972"/>
      <c r="CF116" s="966" t="s">
        <v>389</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389</v>
      </c>
      <c r="DH116" s="1011"/>
      <c r="DI116" s="1011"/>
      <c r="DJ116" s="1011"/>
      <c r="DK116" s="1012"/>
      <c r="DL116" s="1013" t="s">
        <v>389</v>
      </c>
      <c r="DM116" s="1011"/>
      <c r="DN116" s="1011"/>
      <c r="DO116" s="1011"/>
      <c r="DP116" s="1012"/>
      <c r="DQ116" s="1013" t="s">
        <v>389</v>
      </c>
      <c r="DR116" s="1011"/>
      <c r="DS116" s="1011"/>
      <c r="DT116" s="1011"/>
      <c r="DU116" s="1012"/>
      <c r="DV116" s="1014" t="s">
        <v>389</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491554</v>
      </c>
      <c r="AB117" s="1029"/>
      <c r="AC117" s="1029"/>
      <c r="AD117" s="1029"/>
      <c r="AE117" s="1030"/>
      <c r="AF117" s="1031">
        <v>470726</v>
      </c>
      <c r="AG117" s="1029"/>
      <c r="AH117" s="1029"/>
      <c r="AI117" s="1029"/>
      <c r="AJ117" s="1030"/>
      <c r="AK117" s="1031">
        <v>526699</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438</v>
      </c>
      <c r="BW117" s="972"/>
      <c r="BX117" s="972"/>
      <c r="BY117" s="972"/>
      <c r="BZ117" s="972"/>
      <c r="CA117" s="972" t="s">
        <v>438</v>
      </c>
      <c r="CB117" s="972"/>
      <c r="CC117" s="972"/>
      <c r="CD117" s="972"/>
      <c r="CE117" s="972"/>
      <c r="CF117" s="966" t="s">
        <v>438</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389</v>
      </c>
      <c r="DH117" s="1011"/>
      <c r="DI117" s="1011"/>
      <c r="DJ117" s="1011"/>
      <c r="DK117" s="1012"/>
      <c r="DL117" s="1013" t="s">
        <v>389</v>
      </c>
      <c r="DM117" s="1011"/>
      <c r="DN117" s="1011"/>
      <c r="DO117" s="1011"/>
      <c r="DP117" s="1012"/>
      <c r="DQ117" s="1013" t="s">
        <v>389</v>
      </c>
      <c r="DR117" s="1011"/>
      <c r="DS117" s="1011"/>
      <c r="DT117" s="1011"/>
      <c r="DU117" s="1012"/>
      <c r="DV117" s="1014" t="s">
        <v>438</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306</v>
      </c>
      <c r="AG118" s="937"/>
      <c r="AH118" s="937"/>
      <c r="AI118" s="937"/>
      <c r="AJ118" s="938"/>
      <c r="AK118" s="936" t="s">
        <v>305</v>
      </c>
      <c r="AL118" s="937"/>
      <c r="AM118" s="937"/>
      <c r="AN118" s="937"/>
      <c r="AO118" s="938"/>
      <c r="AP118" s="1023" t="s">
        <v>429</v>
      </c>
      <c r="AQ118" s="1024"/>
      <c r="AR118" s="1024"/>
      <c r="AS118" s="1024"/>
      <c r="AT118" s="1025"/>
      <c r="AU118" s="952"/>
      <c r="AV118" s="953"/>
      <c r="AW118" s="953"/>
      <c r="AX118" s="953"/>
      <c r="AY118" s="953"/>
      <c r="AZ118" s="1026" t="s">
        <v>460</v>
      </c>
      <c r="BA118" s="1017"/>
      <c r="BB118" s="1017"/>
      <c r="BC118" s="1017"/>
      <c r="BD118" s="1017"/>
      <c r="BE118" s="1017"/>
      <c r="BF118" s="1017"/>
      <c r="BG118" s="1017"/>
      <c r="BH118" s="1017"/>
      <c r="BI118" s="1017"/>
      <c r="BJ118" s="1017"/>
      <c r="BK118" s="1017"/>
      <c r="BL118" s="1017"/>
      <c r="BM118" s="1017"/>
      <c r="BN118" s="1017"/>
      <c r="BO118" s="1017"/>
      <c r="BP118" s="1018"/>
      <c r="BQ118" s="1049" t="s">
        <v>389</v>
      </c>
      <c r="BR118" s="1050"/>
      <c r="BS118" s="1050"/>
      <c r="BT118" s="1050"/>
      <c r="BU118" s="1050"/>
      <c r="BV118" s="1050" t="s">
        <v>438</v>
      </c>
      <c r="BW118" s="1050"/>
      <c r="BX118" s="1050"/>
      <c r="BY118" s="1050"/>
      <c r="BZ118" s="1050"/>
      <c r="CA118" s="1050" t="s">
        <v>389</v>
      </c>
      <c r="CB118" s="1050"/>
      <c r="CC118" s="1050"/>
      <c r="CD118" s="1050"/>
      <c r="CE118" s="1050"/>
      <c r="CF118" s="966" t="s">
        <v>389</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438</v>
      </c>
      <c r="DH118" s="1011"/>
      <c r="DI118" s="1011"/>
      <c r="DJ118" s="1011"/>
      <c r="DK118" s="1012"/>
      <c r="DL118" s="1013" t="s">
        <v>462</v>
      </c>
      <c r="DM118" s="1011"/>
      <c r="DN118" s="1011"/>
      <c r="DO118" s="1011"/>
      <c r="DP118" s="1012"/>
      <c r="DQ118" s="1013" t="s">
        <v>389</v>
      </c>
      <c r="DR118" s="1011"/>
      <c r="DS118" s="1011"/>
      <c r="DT118" s="1011"/>
      <c r="DU118" s="1012"/>
      <c r="DV118" s="1014" t="s">
        <v>462</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463</v>
      </c>
      <c r="AG119" s="944"/>
      <c r="AH119" s="944"/>
      <c r="AI119" s="944"/>
      <c r="AJ119" s="945"/>
      <c r="AK119" s="946" t="s">
        <v>438</v>
      </c>
      <c r="AL119" s="944"/>
      <c r="AM119" s="944"/>
      <c r="AN119" s="944"/>
      <c r="AO119" s="945"/>
      <c r="AP119" s="947" t="s">
        <v>389</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464</v>
      </c>
      <c r="BP119" s="1058"/>
      <c r="BQ119" s="1049">
        <v>5005026</v>
      </c>
      <c r="BR119" s="1050"/>
      <c r="BS119" s="1050"/>
      <c r="BT119" s="1050"/>
      <c r="BU119" s="1050"/>
      <c r="BV119" s="1050">
        <v>5250744</v>
      </c>
      <c r="BW119" s="1050"/>
      <c r="BX119" s="1050"/>
      <c r="BY119" s="1050"/>
      <c r="BZ119" s="1050"/>
      <c r="CA119" s="1050">
        <v>4866414</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32677</v>
      </c>
      <c r="DH119" s="1036"/>
      <c r="DI119" s="1036"/>
      <c r="DJ119" s="1036"/>
      <c r="DK119" s="1037"/>
      <c r="DL119" s="1035" t="s">
        <v>389</v>
      </c>
      <c r="DM119" s="1036"/>
      <c r="DN119" s="1036"/>
      <c r="DO119" s="1036"/>
      <c r="DP119" s="1037"/>
      <c r="DQ119" s="1035" t="s">
        <v>389</v>
      </c>
      <c r="DR119" s="1036"/>
      <c r="DS119" s="1036"/>
      <c r="DT119" s="1036"/>
      <c r="DU119" s="1037"/>
      <c r="DV119" s="1038" t="s">
        <v>389</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438</v>
      </c>
      <c r="AB120" s="1011"/>
      <c r="AC120" s="1011"/>
      <c r="AD120" s="1011"/>
      <c r="AE120" s="1012"/>
      <c r="AF120" s="1013" t="s">
        <v>389</v>
      </c>
      <c r="AG120" s="1011"/>
      <c r="AH120" s="1011"/>
      <c r="AI120" s="1011"/>
      <c r="AJ120" s="1012"/>
      <c r="AK120" s="1013" t="s">
        <v>438</v>
      </c>
      <c r="AL120" s="1011"/>
      <c r="AM120" s="1011"/>
      <c r="AN120" s="1011"/>
      <c r="AO120" s="1012"/>
      <c r="AP120" s="1014" t="s">
        <v>389</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2496692</v>
      </c>
      <c r="BR120" s="979"/>
      <c r="BS120" s="979"/>
      <c r="BT120" s="979"/>
      <c r="BU120" s="979"/>
      <c r="BV120" s="979">
        <v>2510065</v>
      </c>
      <c r="BW120" s="979"/>
      <c r="BX120" s="979"/>
      <c r="BY120" s="979"/>
      <c r="BZ120" s="979"/>
      <c r="CA120" s="979">
        <v>2567208</v>
      </c>
      <c r="CB120" s="979"/>
      <c r="CC120" s="979"/>
      <c r="CD120" s="979"/>
      <c r="CE120" s="979"/>
      <c r="CF120" s="993">
        <v>133.9</v>
      </c>
      <c r="CG120" s="994"/>
      <c r="CH120" s="994"/>
      <c r="CI120" s="994"/>
      <c r="CJ120" s="994"/>
      <c r="CK120" s="1059" t="s">
        <v>468</v>
      </c>
      <c r="CL120" s="1060"/>
      <c r="CM120" s="1060"/>
      <c r="CN120" s="1060"/>
      <c r="CO120" s="1061"/>
      <c r="CP120" s="1067" t="s">
        <v>469</v>
      </c>
      <c r="CQ120" s="1068"/>
      <c r="CR120" s="1068"/>
      <c r="CS120" s="1068"/>
      <c r="CT120" s="1068"/>
      <c r="CU120" s="1068"/>
      <c r="CV120" s="1068"/>
      <c r="CW120" s="1068"/>
      <c r="CX120" s="1068"/>
      <c r="CY120" s="1068"/>
      <c r="CZ120" s="1068"/>
      <c r="DA120" s="1068"/>
      <c r="DB120" s="1068"/>
      <c r="DC120" s="1068"/>
      <c r="DD120" s="1068"/>
      <c r="DE120" s="1068"/>
      <c r="DF120" s="1069"/>
      <c r="DG120" s="978">
        <v>430023</v>
      </c>
      <c r="DH120" s="979"/>
      <c r="DI120" s="979"/>
      <c r="DJ120" s="979"/>
      <c r="DK120" s="979"/>
      <c r="DL120" s="979">
        <v>373791</v>
      </c>
      <c r="DM120" s="979"/>
      <c r="DN120" s="979"/>
      <c r="DO120" s="979"/>
      <c r="DP120" s="979"/>
      <c r="DQ120" s="979">
        <v>328560</v>
      </c>
      <c r="DR120" s="979"/>
      <c r="DS120" s="979"/>
      <c r="DT120" s="979"/>
      <c r="DU120" s="979"/>
      <c r="DV120" s="980">
        <v>17.100000000000001</v>
      </c>
      <c r="DW120" s="980"/>
      <c r="DX120" s="980"/>
      <c r="DY120" s="980"/>
      <c r="DZ120" s="981"/>
    </row>
    <row r="121" spans="1:130" s="246" customFormat="1" ht="26.25" customHeight="1" x14ac:dyDescent="0.15">
      <c r="A121" s="1111"/>
      <c r="B121" s="998"/>
      <c r="C121" s="1019" t="s">
        <v>470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389</v>
      </c>
      <c r="AB121" s="1011"/>
      <c r="AC121" s="1011"/>
      <c r="AD121" s="1011"/>
      <c r="AE121" s="1012"/>
      <c r="AF121" s="1013" t="s">
        <v>438</v>
      </c>
      <c r="AG121" s="1011"/>
      <c r="AH121" s="1011"/>
      <c r="AI121" s="1011"/>
      <c r="AJ121" s="1012"/>
      <c r="AK121" s="1013" t="s">
        <v>438</v>
      </c>
      <c r="AL121" s="1011"/>
      <c r="AM121" s="1011"/>
      <c r="AN121" s="1011"/>
      <c r="AO121" s="1012"/>
      <c r="AP121" s="1014" t="s">
        <v>463</v>
      </c>
      <c r="AQ121" s="1015"/>
      <c r="AR121" s="1015"/>
      <c r="AS121" s="1015"/>
      <c r="AT121" s="1016"/>
      <c r="AU121" s="1044"/>
      <c r="AV121" s="1045"/>
      <c r="AW121" s="1045"/>
      <c r="AX121" s="1045"/>
      <c r="AY121" s="1046"/>
      <c r="AZ121" s="1001" t="s">
        <v>471</v>
      </c>
      <c r="BA121" s="1002"/>
      <c r="BB121" s="1002"/>
      <c r="BC121" s="1002"/>
      <c r="BD121" s="1002"/>
      <c r="BE121" s="1002"/>
      <c r="BF121" s="1002"/>
      <c r="BG121" s="1002"/>
      <c r="BH121" s="1002"/>
      <c r="BI121" s="1002"/>
      <c r="BJ121" s="1002"/>
      <c r="BK121" s="1002"/>
      <c r="BL121" s="1002"/>
      <c r="BM121" s="1002"/>
      <c r="BN121" s="1002"/>
      <c r="BO121" s="1002"/>
      <c r="BP121" s="1003"/>
      <c r="BQ121" s="971">
        <v>292286</v>
      </c>
      <c r="BR121" s="972"/>
      <c r="BS121" s="972"/>
      <c r="BT121" s="972"/>
      <c r="BU121" s="972"/>
      <c r="BV121" s="972">
        <v>275778</v>
      </c>
      <c r="BW121" s="972"/>
      <c r="BX121" s="972"/>
      <c r="BY121" s="972"/>
      <c r="BZ121" s="972"/>
      <c r="CA121" s="972">
        <v>268089</v>
      </c>
      <c r="CB121" s="972"/>
      <c r="CC121" s="972"/>
      <c r="CD121" s="972"/>
      <c r="CE121" s="972"/>
      <c r="CF121" s="966">
        <v>14</v>
      </c>
      <c r="CG121" s="967"/>
      <c r="CH121" s="967"/>
      <c r="CI121" s="967"/>
      <c r="CJ121" s="967"/>
      <c r="CK121" s="1062"/>
      <c r="CL121" s="1063"/>
      <c r="CM121" s="1063"/>
      <c r="CN121" s="1063"/>
      <c r="CO121" s="1064"/>
      <c r="CP121" s="1072" t="s">
        <v>472</v>
      </c>
      <c r="CQ121" s="1073"/>
      <c r="CR121" s="1073"/>
      <c r="CS121" s="1073"/>
      <c r="CT121" s="1073"/>
      <c r="CU121" s="1073"/>
      <c r="CV121" s="1073"/>
      <c r="CW121" s="1073"/>
      <c r="CX121" s="1073"/>
      <c r="CY121" s="1073"/>
      <c r="CZ121" s="1073"/>
      <c r="DA121" s="1073"/>
      <c r="DB121" s="1073"/>
      <c r="DC121" s="1073"/>
      <c r="DD121" s="1073"/>
      <c r="DE121" s="1073"/>
      <c r="DF121" s="1074"/>
      <c r="DG121" s="971">
        <v>247520</v>
      </c>
      <c r="DH121" s="972"/>
      <c r="DI121" s="972"/>
      <c r="DJ121" s="972"/>
      <c r="DK121" s="972"/>
      <c r="DL121" s="972">
        <v>236949</v>
      </c>
      <c r="DM121" s="972"/>
      <c r="DN121" s="972"/>
      <c r="DO121" s="972"/>
      <c r="DP121" s="972"/>
      <c r="DQ121" s="972">
        <v>227965</v>
      </c>
      <c r="DR121" s="972"/>
      <c r="DS121" s="972"/>
      <c r="DT121" s="972"/>
      <c r="DU121" s="972"/>
      <c r="DV121" s="973">
        <v>11.9</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389</v>
      </c>
      <c r="AB122" s="1011"/>
      <c r="AC122" s="1011"/>
      <c r="AD122" s="1011"/>
      <c r="AE122" s="1012"/>
      <c r="AF122" s="1013" t="s">
        <v>463</v>
      </c>
      <c r="AG122" s="1011"/>
      <c r="AH122" s="1011"/>
      <c r="AI122" s="1011"/>
      <c r="AJ122" s="1012"/>
      <c r="AK122" s="1013" t="s">
        <v>438</v>
      </c>
      <c r="AL122" s="1011"/>
      <c r="AM122" s="1011"/>
      <c r="AN122" s="1011"/>
      <c r="AO122" s="1012"/>
      <c r="AP122" s="1014" t="s">
        <v>389</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3540885</v>
      </c>
      <c r="BR122" s="1050"/>
      <c r="BS122" s="1050"/>
      <c r="BT122" s="1050"/>
      <c r="BU122" s="1050"/>
      <c r="BV122" s="1050">
        <v>3431027</v>
      </c>
      <c r="BW122" s="1050"/>
      <c r="BX122" s="1050"/>
      <c r="BY122" s="1050"/>
      <c r="BZ122" s="1050"/>
      <c r="CA122" s="1050">
        <v>3309315</v>
      </c>
      <c r="CB122" s="1050"/>
      <c r="CC122" s="1050"/>
      <c r="CD122" s="1050"/>
      <c r="CE122" s="1050"/>
      <c r="CF122" s="1070">
        <v>172.6</v>
      </c>
      <c r="CG122" s="1071"/>
      <c r="CH122" s="1071"/>
      <c r="CI122" s="1071"/>
      <c r="CJ122" s="1071"/>
      <c r="CK122" s="1062"/>
      <c r="CL122" s="1063"/>
      <c r="CM122" s="1063"/>
      <c r="CN122" s="1063"/>
      <c r="CO122" s="1064"/>
      <c r="CP122" s="1072" t="s">
        <v>474</v>
      </c>
      <c r="CQ122" s="1073"/>
      <c r="CR122" s="1073"/>
      <c r="CS122" s="1073"/>
      <c r="CT122" s="1073"/>
      <c r="CU122" s="1073"/>
      <c r="CV122" s="1073"/>
      <c r="CW122" s="1073"/>
      <c r="CX122" s="1073"/>
      <c r="CY122" s="1073"/>
      <c r="CZ122" s="1073"/>
      <c r="DA122" s="1073"/>
      <c r="DB122" s="1073"/>
      <c r="DC122" s="1073"/>
      <c r="DD122" s="1073"/>
      <c r="DE122" s="1073"/>
      <c r="DF122" s="1074"/>
      <c r="DG122" s="971" t="s">
        <v>438</v>
      </c>
      <c r="DH122" s="972"/>
      <c r="DI122" s="972"/>
      <c r="DJ122" s="972"/>
      <c r="DK122" s="972"/>
      <c r="DL122" s="972" t="s">
        <v>463</v>
      </c>
      <c r="DM122" s="972"/>
      <c r="DN122" s="972"/>
      <c r="DO122" s="972"/>
      <c r="DP122" s="972"/>
      <c r="DQ122" s="972" t="s">
        <v>438</v>
      </c>
      <c r="DR122" s="972"/>
      <c r="DS122" s="972"/>
      <c r="DT122" s="972"/>
      <c r="DU122" s="972"/>
      <c r="DV122" s="973" t="s">
        <v>389</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475</v>
      </c>
      <c r="AB123" s="1011"/>
      <c r="AC123" s="1011"/>
      <c r="AD123" s="1011"/>
      <c r="AE123" s="1012"/>
      <c r="AF123" s="1013" t="s">
        <v>389</v>
      </c>
      <c r="AG123" s="1011"/>
      <c r="AH123" s="1011"/>
      <c r="AI123" s="1011"/>
      <c r="AJ123" s="1012"/>
      <c r="AK123" s="1013" t="s">
        <v>438</v>
      </c>
      <c r="AL123" s="1011"/>
      <c r="AM123" s="1011"/>
      <c r="AN123" s="1011"/>
      <c r="AO123" s="1012"/>
      <c r="AP123" s="1014" t="s">
        <v>436</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476</v>
      </c>
      <c r="BP123" s="1058"/>
      <c r="BQ123" s="1117">
        <v>6329863</v>
      </c>
      <c r="BR123" s="1118"/>
      <c r="BS123" s="1118"/>
      <c r="BT123" s="1118"/>
      <c r="BU123" s="1118"/>
      <c r="BV123" s="1118">
        <v>6216870</v>
      </c>
      <c r="BW123" s="1118"/>
      <c r="BX123" s="1118"/>
      <c r="BY123" s="1118"/>
      <c r="BZ123" s="1118"/>
      <c r="CA123" s="1118">
        <v>6144612</v>
      </c>
      <c r="CB123" s="1118"/>
      <c r="CC123" s="1118"/>
      <c r="CD123" s="1118"/>
      <c r="CE123" s="1118"/>
      <c r="CF123" s="1051"/>
      <c r="CG123" s="1052"/>
      <c r="CH123" s="1052"/>
      <c r="CI123" s="1052"/>
      <c r="CJ123" s="1053"/>
      <c r="CK123" s="1062"/>
      <c r="CL123" s="1063"/>
      <c r="CM123" s="1063"/>
      <c r="CN123" s="1063"/>
      <c r="CO123" s="1064"/>
      <c r="CP123" s="1072" t="s">
        <v>402</v>
      </c>
      <c r="CQ123" s="1073"/>
      <c r="CR123" s="1073"/>
      <c r="CS123" s="1073"/>
      <c r="CT123" s="1073"/>
      <c r="CU123" s="1073"/>
      <c r="CV123" s="1073"/>
      <c r="CW123" s="1073"/>
      <c r="CX123" s="1073"/>
      <c r="CY123" s="1073"/>
      <c r="CZ123" s="1073"/>
      <c r="DA123" s="1073"/>
      <c r="DB123" s="1073"/>
      <c r="DC123" s="1073"/>
      <c r="DD123" s="1073"/>
      <c r="DE123" s="1073"/>
      <c r="DF123" s="1074"/>
      <c r="DG123" s="1010" t="s">
        <v>389</v>
      </c>
      <c r="DH123" s="1011"/>
      <c r="DI123" s="1011"/>
      <c r="DJ123" s="1011"/>
      <c r="DK123" s="1012"/>
      <c r="DL123" s="1013" t="s">
        <v>389</v>
      </c>
      <c r="DM123" s="1011"/>
      <c r="DN123" s="1011"/>
      <c r="DO123" s="1011"/>
      <c r="DP123" s="1012"/>
      <c r="DQ123" s="1013" t="s">
        <v>438</v>
      </c>
      <c r="DR123" s="1011"/>
      <c r="DS123" s="1011"/>
      <c r="DT123" s="1011"/>
      <c r="DU123" s="1012"/>
      <c r="DV123" s="1014" t="s">
        <v>477</v>
      </c>
      <c r="DW123" s="1015"/>
      <c r="DX123" s="1015"/>
      <c r="DY123" s="1015"/>
      <c r="DZ123" s="1016"/>
    </row>
    <row r="124" spans="1:130" s="246" customFormat="1" ht="26.25" customHeight="1" thickBot="1" x14ac:dyDescent="0.2">
      <c r="A124" s="1111"/>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389</v>
      </c>
      <c r="AB124" s="1011"/>
      <c r="AC124" s="1011"/>
      <c r="AD124" s="1011"/>
      <c r="AE124" s="1012"/>
      <c r="AF124" s="1013" t="s">
        <v>438</v>
      </c>
      <c r="AG124" s="1011"/>
      <c r="AH124" s="1011"/>
      <c r="AI124" s="1011"/>
      <c r="AJ124" s="1012"/>
      <c r="AK124" s="1013" t="s">
        <v>389</v>
      </c>
      <c r="AL124" s="1011"/>
      <c r="AM124" s="1011"/>
      <c r="AN124" s="1011"/>
      <c r="AO124" s="1012"/>
      <c r="AP124" s="1014" t="s">
        <v>389</v>
      </c>
      <c r="AQ124" s="1015"/>
      <c r="AR124" s="1015"/>
      <c r="AS124" s="1015"/>
      <c r="AT124" s="1016"/>
      <c r="AU124" s="1113" t="s">
        <v>478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389</v>
      </c>
      <c r="BR124" s="1080"/>
      <c r="BS124" s="1080"/>
      <c r="BT124" s="1080"/>
      <c r="BU124" s="1080"/>
      <c r="BV124" s="1080" t="s">
        <v>462</v>
      </c>
      <c r="BW124" s="1080"/>
      <c r="BX124" s="1080"/>
      <c r="BY124" s="1080"/>
      <c r="BZ124" s="1080"/>
      <c r="CA124" s="1080" t="s">
        <v>438</v>
      </c>
      <c r="CB124" s="1080"/>
      <c r="CC124" s="1080"/>
      <c r="CD124" s="1080"/>
      <c r="CE124" s="1080"/>
      <c r="CF124" s="1081"/>
      <c r="CG124" s="1082"/>
      <c r="CH124" s="1082"/>
      <c r="CI124" s="1082"/>
      <c r="CJ124" s="1083"/>
      <c r="CK124" s="1065"/>
      <c r="CL124" s="1065"/>
      <c r="CM124" s="1065"/>
      <c r="CN124" s="1065"/>
      <c r="CO124" s="1066"/>
      <c r="CP124" s="1072" t="s">
        <v>479</v>
      </c>
      <c r="CQ124" s="1073"/>
      <c r="CR124" s="1073"/>
      <c r="CS124" s="1073"/>
      <c r="CT124" s="1073"/>
      <c r="CU124" s="1073"/>
      <c r="CV124" s="1073"/>
      <c r="CW124" s="1073"/>
      <c r="CX124" s="1073"/>
      <c r="CY124" s="1073"/>
      <c r="CZ124" s="1073"/>
      <c r="DA124" s="1073"/>
      <c r="DB124" s="1073"/>
      <c r="DC124" s="1073"/>
      <c r="DD124" s="1073"/>
      <c r="DE124" s="1073"/>
      <c r="DF124" s="1074"/>
      <c r="DG124" s="1057" t="s">
        <v>438</v>
      </c>
      <c r="DH124" s="1036"/>
      <c r="DI124" s="1036"/>
      <c r="DJ124" s="1036"/>
      <c r="DK124" s="1037"/>
      <c r="DL124" s="1035" t="s">
        <v>389</v>
      </c>
      <c r="DM124" s="1036"/>
      <c r="DN124" s="1036"/>
      <c r="DO124" s="1036"/>
      <c r="DP124" s="1037"/>
      <c r="DQ124" s="1035" t="s">
        <v>389</v>
      </c>
      <c r="DR124" s="1036"/>
      <c r="DS124" s="1036"/>
      <c r="DT124" s="1036"/>
      <c r="DU124" s="1037"/>
      <c r="DV124" s="1038" t="s">
        <v>389</v>
      </c>
      <c r="DW124" s="1039"/>
      <c r="DX124" s="1039"/>
      <c r="DY124" s="1039"/>
      <c r="DZ124" s="1040"/>
    </row>
    <row r="125" spans="1:130" s="246" customFormat="1" ht="26.25" customHeight="1" x14ac:dyDescent="0.15">
      <c r="A125" s="1111"/>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389</v>
      </c>
      <c r="AB125" s="1011"/>
      <c r="AC125" s="1011"/>
      <c r="AD125" s="1011"/>
      <c r="AE125" s="1012"/>
      <c r="AF125" s="1013" t="s">
        <v>462</v>
      </c>
      <c r="AG125" s="1011"/>
      <c r="AH125" s="1011"/>
      <c r="AI125" s="1011"/>
      <c r="AJ125" s="1012"/>
      <c r="AK125" s="1013" t="s">
        <v>436</v>
      </c>
      <c r="AL125" s="1011"/>
      <c r="AM125" s="1011"/>
      <c r="AN125" s="1011"/>
      <c r="AO125" s="1012"/>
      <c r="AP125" s="1014" t="s">
        <v>477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480</v>
      </c>
      <c r="CL125" s="1060"/>
      <c r="CM125" s="1060"/>
      <c r="CN125" s="1060"/>
      <c r="CO125" s="1061"/>
      <c r="CP125" s="992" t="s">
        <v>481</v>
      </c>
      <c r="CQ125" s="941"/>
      <c r="CR125" s="941"/>
      <c r="CS125" s="941"/>
      <c r="CT125" s="941"/>
      <c r="CU125" s="941"/>
      <c r="CV125" s="941"/>
      <c r="CW125" s="941"/>
      <c r="CX125" s="941"/>
      <c r="CY125" s="941"/>
      <c r="CZ125" s="941"/>
      <c r="DA125" s="941"/>
      <c r="DB125" s="941"/>
      <c r="DC125" s="941"/>
      <c r="DD125" s="941"/>
      <c r="DE125" s="941"/>
      <c r="DF125" s="942"/>
      <c r="DG125" s="978" t="s">
        <v>438</v>
      </c>
      <c r="DH125" s="979"/>
      <c r="DI125" s="979"/>
      <c r="DJ125" s="979"/>
      <c r="DK125" s="979"/>
      <c r="DL125" s="979" t="s">
        <v>389</v>
      </c>
      <c r="DM125" s="979"/>
      <c r="DN125" s="979"/>
      <c r="DO125" s="979"/>
      <c r="DP125" s="979"/>
      <c r="DQ125" s="979" t="s">
        <v>389</v>
      </c>
      <c r="DR125" s="979"/>
      <c r="DS125" s="979"/>
      <c r="DT125" s="979"/>
      <c r="DU125" s="979"/>
      <c r="DV125" s="980" t="s">
        <v>438</v>
      </c>
      <c r="DW125" s="980"/>
      <c r="DX125" s="980"/>
      <c r="DY125" s="980"/>
      <c r="DZ125" s="981"/>
    </row>
    <row r="126" spans="1:130" s="246" customFormat="1" ht="26.25" customHeight="1" thickBot="1" x14ac:dyDescent="0.2">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389</v>
      </c>
      <c r="AB126" s="1011"/>
      <c r="AC126" s="1011"/>
      <c r="AD126" s="1011"/>
      <c r="AE126" s="1012"/>
      <c r="AF126" s="1013" t="s">
        <v>436</v>
      </c>
      <c r="AG126" s="1011"/>
      <c r="AH126" s="1011"/>
      <c r="AI126" s="1011"/>
      <c r="AJ126" s="1012"/>
      <c r="AK126" s="1013" t="s">
        <v>389</v>
      </c>
      <c r="AL126" s="1011"/>
      <c r="AM126" s="1011"/>
      <c r="AN126" s="1011"/>
      <c r="AO126" s="1012"/>
      <c r="AP126" s="1014" t="s">
        <v>438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438</v>
      </c>
      <c r="DH126" s="972"/>
      <c r="DI126" s="972"/>
      <c r="DJ126" s="972"/>
      <c r="DK126" s="972"/>
      <c r="DL126" s="972" t="s">
        <v>389</v>
      </c>
      <c r="DM126" s="972"/>
      <c r="DN126" s="972"/>
      <c r="DO126" s="972"/>
      <c r="DP126" s="972"/>
      <c r="DQ126" s="972" t="s">
        <v>462</v>
      </c>
      <c r="DR126" s="972"/>
      <c r="DS126" s="972"/>
      <c r="DT126" s="972"/>
      <c r="DU126" s="972"/>
      <c r="DV126" s="973" t="s">
        <v>389</v>
      </c>
      <c r="DW126" s="973"/>
      <c r="DX126" s="973"/>
      <c r="DY126" s="973"/>
      <c r="DZ126" s="974"/>
    </row>
    <row r="127" spans="1:130" s="246" customFormat="1" ht="26.25" customHeight="1" x14ac:dyDescent="0.15">
      <c r="A127" s="1112"/>
      <c r="B127" s="1000"/>
      <c r="C127" s="1054" t="s">
        <v>483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1120</v>
      </c>
      <c r="AB127" s="1011"/>
      <c r="AC127" s="1011"/>
      <c r="AD127" s="1011"/>
      <c r="AE127" s="1012"/>
      <c r="AF127" s="1013">
        <v>1114</v>
      </c>
      <c r="AG127" s="1011"/>
      <c r="AH127" s="1011"/>
      <c r="AI127" s="1011"/>
      <c r="AJ127" s="1012"/>
      <c r="AK127" s="1013">
        <v>1119</v>
      </c>
      <c r="AL127" s="1011"/>
      <c r="AM127" s="1011"/>
      <c r="AN127" s="1011"/>
      <c r="AO127" s="1012"/>
      <c r="AP127" s="1014">
        <v>0.1</v>
      </c>
      <c r="AQ127" s="1015"/>
      <c r="AR127" s="1015"/>
      <c r="AS127" s="1015"/>
      <c r="AT127" s="1016"/>
      <c r="AU127" s="282"/>
      <c r="AV127" s="282"/>
      <c r="AW127" s="282"/>
      <c r="AX127" s="1084" t="s">
        <v>484</v>
      </c>
      <c r="AY127" s="1085"/>
      <c r="AZ127" s="1085"/>
      <c r="BA127" s="1085"/>
      <c r="BB127" s="1085"/>
      <c r="BC127" s="1085"/>
      <c r="BD127" s="1085"/>
      <c r="BE127" s="1086"/>
      <c r="BF127" s="1087" t="s">
        <v>485</v>
      </c>
      <c r="BG127" s="1085"/>
      <c r="BH127" s="1085"/>
      <c r="BI127" s="1085"/>
      <c r="BJ127" s="1085"/>
      <c r="BK127" s="1085"/>
      <c r="BL127" s="1086"/>
      <c r="BM127" s="1087" t="s">
        <v>486</v>
      </c>
      <c r="BN127" s="1085"/>
      <c r="BO127" s="1085"/>
      <c r="BP127" s="1085"/>
      <c r="BQ127" s="1085"/>
      <c r="BR127" s="1085"/>
      <c r="BS127" s="1086"/>
      <c r="BT127" s="1087" t="s">
        <v>487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488</v>
      </c>
      <c r="CQ127" s="1002"/>
      <c r="CR127" s="1002"/>
      <c r="CS127" s="1002"/>
      <c r="CT127" s="1002"/>
      <c r="CU127" s="1002"/>
      <c r="CV127" s="1002"/>
      <c r="CW127" s="1002"/>
      <c r="CX127" s="1002"/>
      <c r="CY127" s="1002"/>
      <c r="CZ127" s="1002"/>
      <c r="DA127" s="1002"/>
      <c r="DB127" s="1002"/>
      <c r="DC127" s="1002"/>
      <c r="DD127" s="1002"/>
      <c r="DE127" s="1002"/>
      <c r="DF127" s="1003"/>
      <c r="DG127" s="971" t="s">
        <v>436</v>
      </c>
      <c r="DH127" s="972"/>
      <c r="DI127" s="972"/>
      <c r="DJ127" s="972"/>
      <c r="DK127" s="972"/>
      <c r="DL127" s="972" t="s">
        <v>462</v>
      </c>
      <c r="DM127" s="972"/>
      <c r="DN127" s="972"/>
      <c r="DO127" s="972"/>
      <c r="DP127" s="972"/>
      <c r="DQ127" s="972" t="s">
        <v>462</v>
      </c>
      <c r="DR127" s="972"/>
      <c r="DS127" s="972"/>
      <c r="DT127" s="972"/>
      <c r="DU127" s="972"/>
      <c r="DV127" s="973" t="s">
        <v>389</v>
      </c>
      <c r="DW127" s="973"/>
      <c r="DX127" s="973"/>
      <c r="DY127" s="973"/>
      <c r="DZ127" s="974"/>
    </row>
    <row r="128" spans="1:130" s="246" customFormat="1" ht="26.25" customHeight="1" thickBot="1" x14ac:dyDescent="0.2">
      <c r="A128" s="1095" t="s">
        <v>489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490</v>
      </c>
      <c r="X128" s="1097"/>
      <c r="Y128" s="1097"/>
      <c r="Z128" s="1098"/>
      <c r="AA128" s="1099">
        <v>51459</v>
      </c>
      <c r="AB128" s="1100"/>
      <c r="AC128" s="1100"/>
      <c r="AD128" s="1100"/>
      <c r="AE128" s="1101"/>
      <c r="AF128" s="1102">
        <v>55337</v>
      </c>
      <c r="AG128" s="1100"/>
      <c r="AH128" s="1100"/>
      <c r="AI128" s="1100"/>
      <c r="AJ128" s="1101"/>
      <c r="AK128" s="1102">
        <v>55852</v>
      </c>
      <c r="AL128" s="1100"/>
      <c r="AM128" s="1100"/>
      <c r="AN128" s="1100"/>
      <c r="AO128" s="1101"/>
      <c r="AP128" s="1103"/>
      <c r="AQ128" s="1104"/>
      <c r="AR128" s="1104"/>
      <c r="AS128" s="1104"/>
      <c r="AT128" s="1105"/>
      <c r="AU128" s="282"/>
      <c r="AV128" s="282"/>
      <c r="AW128" s="282"/>
      <c r="AX128" s="940" t="s">
        <v>491</v>
      </c>
      <c r="AY128" s="941"/>
      <c r="AZ128" s="941"/>
      <c r="BA128" s="941"/>
      <c r="BB128" s="941"/>
      <c r="BC128" s="941"/>
      <c r="BD128" s="941"/>
      <c r="BE128" s="942"/>
      <c r="BF128" s="1106" t="s">
        <v>389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492</v>
      </c>
      <c r="CQ128" s="1089"/>
      <c r="CR128" s="1089"/>
      <c r="CS128" s="1089"/>
      <c r="CT128" s="1089"/>
      <c r="CU128" s="1089"/>
      <c r="CV128" s="1089"/>
      <c r="CW128" s="1089"/>
      <c r="CX128" s="1089"/>
      <c r="CY128" s="1089"/>
      <c r="CZ128" s="1089"/>
      <c r="DA128" s="1089"/>
      <c r="DB128" s="1089"/>
      <c r="DC128" s="1089"/>
      <c r="DD128" s="1089"/>
      <c r="DE128" s="1089"/>
      <c r="DF128" s="1090"/>
      <c r="DG128" s="1091" t="s">
        <v>438</v>
      </c>
      <c r="DH128" s="1092"/>
      <c r="DI128" s="1092"/>
      <c r="DJ128" s="1092"/>
      <c r="DK128" s="1092"/>
      <c r="DL128" s="1092" t="s">
        <v>462</v>
      </c>
      <c r="DM128" s="1092"/>
      <c r="DN128" s="1092"/>
      <c r="DO128" s="1092"/>
      <c r="DP128" s="1092"/>
      <c r="DQ128" s="1092" t="s">
        <v>389</v>
      </c>
      <c r="DR128" s="1092"/>
      <c r="DS128" s="1092"/>
      <c r="DT128" s="1092"/>
      <c r="DU128" s="1092"/>
      <c r="DV128" s="1093" t="s">
        <v>438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493</v>
      </c>
      <c r="X129" s="1126"/>
      <c r="Y129" s="1126"/>
      <c r="Z129" s="1127"/>
      <c r="AA129" s="1010">
        <v>2411832</v>
      </c>
      <c r="AB129" s="1011"/>
      <c r="AC129" s="1011"/>
      <c r="AD129" s="1011"/>
      <c r="AE129" s="1012"/>
      <c r="AF129" s="1013">
        <v>2380856</v>
      </c>
      <c r="AG129" s="1011"/>
      <c r="AH129" s="1011"/>
      <c r="AI129" s="1011"/>
      <c r="AJ129" s="1012"/>
      <c r="AK129" s="1013">
        <v>2338069</v>
      </c>
      <c r="AL129" s="1011"/>
      <c r="AM129" s="1011"/>
      <c r="AN129" s="1011"/>
      <c r="AO129" s="1012"/>
      <c r="AP129" s="1128"/>
      <c r="AQ129" s="1129"/>
      <c r="AR129" s="1129"/>
      <c r="AS129" s="1129"/>
      <c r="AT129" s="1130"/>
      <c r="AU129" s="284"/>
      <c r="AV129" s="284"/>
      <c r="AW129" s="284"/>
      <c r="AX129" s="1119" t="s">
        <v>494</v>
      </c>
      <c r="AY129" s="1002"/>
      <c r="AZ129" s="1002"/>
      <c r="BA129" s="1002"/>
      <c r="BB129" s="1002"/>
      <c r="BC129" s="1002"/>
      <c r="BD129" s="1002"/>
      <c r="BE129" s="1003"/>
      <c r="BF129" s="1120" t="s">
        <v>438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496</v>
      </c>
      <c r="X130" s="1126"/>
      <c r="Y130" s="1126"/>
      <c r="Z130" s="1127"/>
      <c r="AA130" s="1010">
        <v>425619</v>
      </c>
      <c r="AB130" s="1011"/>
      <c r="AC130" s="1011"/>
      <c r="AD130" s="1011"/>
      <c r="AE130" s="1012"/>
      <c r="AF130" s="1013">
        <v>406798</v>
      </c>
      <c r="AG130" s="1011"/>
      <c r="AH130" s="1011"/>
      <c r="AI130" s="1011"/>
      <c r="AJ130" s="1012"/>
      <c r="AK130" s="1013">
        <v>420396</v>
      </c>
      <c r="AL130" s="1011"/>
      <c r="AM130" s="1011"/>
      <c r="AN130" s="1011"/>
      <c r="AO130" s="1012"/>
      <c r="AP130" s="1128"/>
      <c r="AQ130" s="1129"/>
      <c r="AR130" s="1129"/>
      <c r="AS130" s="1129"/>
      <c r="AT130" s="1130"/>
      <c r="AU130" s="284"/>
      <c r="AV130" s="284"/>
      <c r="AW130" s="284"/>
      <c r="AX130" s="1119" t="s">
        <v>497</v>
      </c>
      <c r="AY130" s="1002"/>
      <c r="AZ130" s="1002"/>
      <c r="BA130" s="1002"/>
      <c r="BB130" s="1002"/>
      <c r="BC130" s="1002"/>
      <c r="BD130" s="1002"/>
      <c r="BE130" s="1003"/>
      <c r="BF130" s="1156">
        <v>1.2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498</v>
      </c>
      <c r="X131" s="1164"/>
      <c r="Y131" s="1164"/>
      <c r="Z131" s="1165"/>
      <c r="AA131" s="1057">
        <v>1986213</v>
      </c>
      <c r="AB131" s="1036"/>
      <c r="AC131" s="1036"/>
      <c r="AD131" s="1036"/>
      <c r="AE131" s="1037"/>
      <c r="AF131" s="1035">
        <v>1974058</v>
      </c>
      <c r="AG131" s="1036"/>
      <c r="AH131" s="1036"/>
      <c r="AI131" s="1036"/>
      <c r="AJ131" s="1037"/>
      <c r="AK131" s="1035">
        <v>1917673</v>
      </c>
      <c r="AL131" s="1036"/>
      <c r="AM131" s="1036"/>
      <c r="AN131" s="1036"/>
      <c r="AO131" s="1037"/>
      <c r="AP131" s="1166"/>
      <c r="AQ131" s="1167"/>
      <c r="AR131" s="1167"/>
      <c r="AS131" s="1167"/>
      <c r="AT131" s="1168"/>
      <c r="AU131" s="284"/>
      <c r="AV131" s="284"/>
      <c r="AW131" s="284"/>
      <c r="AX131" s="1138" t="s">
        <v>499</v>
      </c>
      <c r="AY131" s="1089"/>
      <c r="AZ131" s="1089"/>
      <c r="BA131" s="1089"/>
      <c r="BB131" s="1089"/>
      <c r="BC131" s="1089"/>
      <c r="BD131" s="1089"/>
      <c r="BE131" s="1090"/>
      <c r="BF131" s="1139" t="s">
        <v>462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501</v>
      </c>
      <c r="W132" s="1149"/>
      <c r="X132" s="1149"/>
      <c r="Y132" s="1149"/>
      <c r="Z132" s="1150"/>
      <c r="AA132" s="1151">
        <v>0.72882414900000003</v>
      </c>
      <c r="AB132" s="1152"/>
      <c r="AC132" s="1152"/>
      <c r="AD132" s="1152"/>
      <c r="AE132" s="1153"/>
      <c r="AF132" s="1154">
        <v>0.43519491300000002</v>
      </c>
      <c r="AG132" s="1152"/>
      <c r="AH132" s="1152"/>
      <c r="AI132" s="1152"/>
      <c r="AJ132" s="1153"/>
      <c r="AK132" s="1154">
        <v>2.6308447789999998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502</v>
      </c>
      <c r="W133" s="1132"/>
      <c r="X133" s="1132"/>
      <c r="Y133" s="1132"/>
      <c r="Z133" s="1133"/>
      <c r="AA133" s="1134">
        <v>3.4</v>
      </c>
      <c r="AB133" s="1135"/>
      <c r="AC133" s="1135"/>
      <c r="AD133" s="1135"/>
      <c r="AE133" s="1136"/>
      <c r="AF133" s="1134">
        <v>1.6</v>
      </c>
      <c r="AG133" s="1135"/>
      <c r="AH133" s="1135"/>
      <c r="AI133" s="1135"/>
      <c r="AJ133" s="1136"/>
      <c r="AK133" s="1134">
        <v>1.2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511</v>
      </c>
      <c r="AL9" s="1175"/>
      <c r="AM9" s="1175"/>
      <c r="AN9" s="1176"/>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512</v>
      </c>
      <c r="AL10" s="1175"/>
      <c r="AM10" s="1175"/>
      <c r="AN10" s="1176"/>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513</v>
      </c>
      <c r="AL11" s="1175"/>
      <c r="AM11" s="1175"/>
      <c r="AN11" s="1176"/>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514</v>
      </c>
      <c r="AL12" s="1175"/>
      <c r="AM12" s="1175"/>
      <c r="AN12" s="1176"/>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515</v>
      </c>
      <c r="AL13" s="1175"/>
      <c r="AM13" s="1175"/>
      <c r="AN13" s="1176"/>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517</v>
      </c>
      <c r="AL14" s="1175"/>
      <c r="AM14" s="1175"/>
      <c r="AN14" s="1176"/>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518</v>
      </c>
      <c r="AL15" s="1175"/>
      <c r="AM15" s="1175"/>
      <c r="AN15" s="1176"/>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519</v>
      </c>
      <c r="AL16" s="1178"/>
      <c r="AM16" s="1178"/>
      <c r="AN16" s="1179"/>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524</v>
      </c>
      <c r="AL21" s="1170"/>
      <c r="AM21" s="1170"/>
      <c r="AN21" s="1171"/>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525</v>
      </c>
      <c r="AL22" s="1170"/>
      <c r="AM22" s="1170"/>
      <c r="AN22" s="1171"/>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529</v>
      </c>
      <c r="AL32" s="1186"/>
      <c r="AM32" s="1186"/>
      <c r="AN32" s="1187"/>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530</v>
      </c>
      <c r="AL33" s="1186"/>
      <c r="AM33" s="1186"/>
      <c r="AN33" s="118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531</v>
      </c>
      <c r="AL34" s="1186"/>
      <c r="AM34" s="1186"/>
      <c r="AN34" s="1187"/>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532</v>
      </c>
      <c r="AL35" s="1186"/>
      <c r="AM35" s="1186"/>
      <c r="AN35" s="1187"/>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533</v>
      </c>
      <c r="AL36" s="1186"/>
      <c r="AM36" s="1186"/>
      <c r="AN36" s="1187"/>
      <c r="AO36" s="342" t="s">
        <v>516</v>
      </c>
      <c r="AP36" s="342" t="s">
        <v>516</v>
      </c>
      <c r="AQ36" s="343">
        <v>4188</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534</v>
      </c>
      <c r="AL37" s="1186"/>
      <c r="AM37" s="1186"/>
      <c r="AN37" s="1187"/>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535</v>
      </c>
      <c r="AL38" s="1189"/>
      <c r="AM38" s="1189"/>
      <c r="AN38" s="1190"/>
      <c r="AO38" s="345" t="s">
        <v>516</v>
      </c>
      <c r="AP38" s="345" t="s">
        <v>516</v>
      </c>
      <c r="AQ38" s="346">
        <v>25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536</v>
      </c>
      <c r="AL39" s="1189"/>
      <c r="AM39" s="1189"/>
      <c r="AN39" s="1190"/>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537</v>
      </c>
      <c r="AL40" s="1186"/>
      <c r="AM40" s="1186"/>
      <c r="AN40" s="1187"/>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506</v>
      </c>
      <c r="AN49" s="1182" t="s">
        <v>541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562</v>
      </c>
      <c r="I49" s="20" t="s">
        <v>563</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2020-03-02T02:36:58Z</cp:lastPrinted>
  <dcterms:created xsi:type="dcterms:W3CDTF">2020-02-10T02:00:39Z</dcterms:created>
  <dcterms:modified xsi:type="dcterms:W3CDTF">2020-08-19T06:55:41Z</dcterms:modified>
  <cp:category/>
</cp:coreProperties>
</file>